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3065" tabRatio="145" activeTab="0"/>
  </bookViews>
  <sheets>
    <sheet name="Ark1" sheetId="1" r:id="rId1"/>
  </sheets>
  <definedNames>
    <definedName name="_xlnm.Print_Area" localSheetId="0">'Ark1'!$A$1:$H$56</definedName>
  </definedNames>
  <calcPr fullCalcOnLoad="1"/>
</workbook>
</file>

<file path=xl/sharedStrings.xml><?xml version="1.0" encoding="utf-8"?>
<sst xmlns="http://schemas.openxmlformats.org/spreadsheetml/2006/main" count="62" uniqueCount="36">
  <si>
    <t>sats</t>
  </si>
  <si>
    <t>timer</t>
  </si>
  <si>
    <t>honorar</t>
  </si>
  <si>
    <t>1-3 søkere</t>
  </si>
  <si>
    <t>4-7 søkere</t>
  </si>
  <si>
    <t>&gt;7 søkere</t>
  </si>
  <si>
    <t>sist oppdatert:</t>
  </si>
  <si>
    <t>d.d.</t>
  </si>
  <si>
    <t>norsk</t>
  </si>
  <si>
    <t>Opprykk til professor - Det nasjonale fak.møte for realfag</t>
  </si>
  <si>
    <t>Artskode</t>
  </si>
  <si>
    <t>utlending</t>
  </si>
  <si>
    <t>fakultetet: førsteamanuensis</t>
  </si>
  <si>
    <t>instituttet: forsker</t>
  </si>
  <si>
    <t>Tillegg for å vurdere  BFS-kandidater - to dagers tilstedeværelse i Bergen</t>
  </si>
  <si>
    <t>https://cp.compendia.no/universitetet-i-bergen/personalhandbok/69910</t>
  </si>
  <si>
    <t>Førsteamanuensis / Forsker (1109)</t>
  </si>
  <si>
    <t>1-11 søkere</t>
  </si>
  <si>
    <t>&gt;11 søkere</t>
  </si>
  <si>
    <t>Professor / Forsker (1183)</t>
  </si>
  <si>
    <t>I særlige tilfeller hvor det har vært brukt tid godt over 22 timer i prosessen, og det har vært svært mange søkere, kan det etter en begrunnet søknad innvilges høyere individuell honorering. Et eksempel på dette kan være langvarige prosjekt med mange søkere, det vil være naturlig å anta at arbeidsmengden vil være tilsvarende som for førsteamanuensis/faste forskere.</t>
  </si>
  <si>
    <t>Postdoktor / forsker (1109)</t>
  </si>
  <si>
    <t>Stipendiat (for de tilfeller vi benytter eksterne)</t>
  </si>
  <si>
    <t>ltr. 77</t>
  </si>
  <si>
    <t>Per søker</t>
  </si>
  <si>
    <t>Medlemmers honorar</t>
  </si>
  <si>
    <t>Komiteleders honorar</t>
  </si>
  <si>
    <t>Opprykk til forsker(1183</t>
  </si>
  <si>
    <t>Medlemmers honorar per søker</t>
  </si>
  <si>
    <t>Komiteleders honorar per søker</t>
  </si>
  <si>
    <t>Bedømmelseshonorar gjeldende fra 1.5.2019</t>
  </si>
  <si>
    <t>Kostnadssted</t>
  </si>
  <si>
    <t xml:space="preserve">Instituttet </t>
  </si>
  <si>
    <t>Instituttet</t>
  </si>
  <si>
    <t xml:space="preserve">MN-fakultetet/instituttet </t>
  </si>
  <si>
    <t>MN-fakultetet</t>
  </si>
</sst>
</file>

<file path=xl/styles.xml><?xml version="1.0" encoding="utf-8"?>
<styleSheet xmlns="http://schemas.openxmlformats.org/spreadsheetml/2006/main">
  <numFmts count="28">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0"/>
    <numFmt numFmtId="181" formatCode="[$-414]d\.\ mmmm\ yyyy"/>
    <numFmt numFmtId="182" formatCode="dd/mm/yyyy;@"/>
    <numFmt numFmtId="183" formatCode="mmm/yyyy"/>
  </numFmts>
  <fonts count="48">
    <font>
      <sz val="10"/>
      <name val="Arial"/>
      <family val="0"/>
    </font>
    <font>
      <b/>
      <sz val="10"/>
      <name val="Arial"/>
      <family val="0"/>
    </font>
    <font>
      <i/>
      <sz val="10"/>
      <name val="Arial"/>
      <family val="0"/>
    </font>
    <font>
      <b/>
      <i/>
      <sz val="10"/>
      <name val="Arial"/>
      <family val="0"/>
    </font>
    <font>
      <sz val="8"/>
      <name val="Arial"/>
      <family val="0"/>
    </font>
    <font>
      <sz val="14"/>
      <name val="Arial"/>
      <family val="2"/>
    </font>
    <font>
      <b/>
      <sz val="10"/>
      <color indexed="9"/>
      <name val="Arial"/>
      <family val="2"/>
    </font>
    <font>
      <sz val="10"/>
      <color indexed="10"/>
      <name val="Arial"/>
      <family val="2"/>
    </font>
    <font>
      <u val="single"/>
      <sz val="10"/>
      <color indexed="12"/>
      <name val="Arial"/>
      <family val="0"/>
    </font>
    <font>
      <b/>
      <sz val="10"/>
      <color indexed="10"/>
      <name val="Arial"/>
      <family val="2"/>
    </font>
    <font>
      <u val="single"/>
      <sz val="10"/>
      <color indexed="36"/>
      <name val="Arial"/>
      <family val="0"/>
    </font>
    <font>
      <sz val="11"/>
      <color indexed="8"/>
      <name val="Calibri"/>
      <family val="2"/>
    </font>
    <font>
      <sz val="11"/>
      <color indexed="9"/>
      <name val="Calibri"/>
      <family val="2"/>
    </font>
    <font>
      <b/>
      <sz val="11"/>
      <color indexed="10"/>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9"/>
      <name val="Calibri"/>
      <family val="2"/>
    </font>
    <font>
      <sz val="11"/>
      <color indexed="1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0"/>
      <color indexed="9"/>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rgb="FFFF0000"/>
      <name val="Arial"/>
      <family val="2"/>
    </font>
    <font>
      <b/>
      <sz val="10"/>
      <color theme="0"/>
      <name val="Arial"/>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3"/>
        <bgColor indexed="64"/>
      </patternFill>
    </fill>
    <fill>
      <patternFill patternType="solid">
        <fgColor them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hair"/>
      <bottom style="hair"/>
    </border>
    <border>
      <left>
        <color indexed="63"/>
      </left>
      <right style="thin"/>
      <top>
        <color indexed="63"/>
      </top>
      <bottom>
        <color indexed="63"/>
      </bottom>
    </border>
    <border>
      <left>
        <color indexed="63"/>
      </left>
      <right style="hair"/>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0"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8" fillId="0" borderId="0" applyNumberFormat="0" applyFill="0" applyBorder="0" applyAlignment="0" applyProtection="0"/>
    <xf numFmtId="0" fontId="34" fillId="23" borderId="1" applyNumberFormat="0" applyAlignment="0" applyProtection="0"/>
    <xf numFmtId="0" fontId="35" fillId="0" borderId="2" applyNumberFormat="0" applyFill="0" applyAlignment="0" applyProtection="0"/>
    <xf numFmtId="171" fontId="0" fillId="0" borderId="0" applyFont="0" applyFill="0" applyBorder="0" applyAlignment="0" applyProtection="0"/>
    <xf numFmtId="0" fontId="36" fillId="24" borderId="3" applyNumberFormat="0" applyAlignment="0" applyProtection="0"/>
    <xf numFmtId="0" fontId="0" fillId="25" borderId="4" applyNumberFormat="0" applyFont="0" applyAlignment="0" applyProtection="0"/>
    <xf numFmtId="0" fontId="37" fillId="26"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0" fontId="43" fillId="20" borderId="9" applyNumberFormat="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cellStyleXfs>
  <cellXfs count="72">
    <xf numFmtId="0" fontId="0" fillId="0" borderId="0" xfId="0" applyAlignment="1">
      <alignment/>
    </xf>
    <xf numFmtId="3" fontId="1" fillId="0" borderId="0" xfId="0" applyNumberFormat="1" applyFont="1" applyAlignment="1">
      <alignment horizontal="center"/>
    </xf>
    <xf numFmtId="4" fontId="0" fillId="0" borderId="0" xfId="0" applyNumberFormat="1" applyFont="1" applyAlignment="1">
      <alignment/>
    </xf>
    <xf numFmtId="1" fontId="0" fillId="0" borderId="0" xfId="0" applyNumberFormat="1" applyFont="1" applyAlignment="1">
      <alignment/>
    </xf>
    <xf numFmtId="4" fontId="5" fillId="0" borderId="0" xfId="0" applyNumberFormat="1" applyFont="1" applyAlignment="1">
      <alignment horizontal="left"/>
    </xf>
    <xf numFmtId="4" fontId="0" fillId="0" borderId="0" xfId="0" applyNumberFormat="1" applyFont="1" applyAlignment="1">
      <alignment horizontal="left"/>
    </xf>
    <xf numFmtId="1" fontId="0" fillId="0" borderId="0" xfId="0" applyNumberFormat="1" applyFont="1" applyAlignment="1">
      <alignment horizontal="left"/>
    </xf>
    <xf numFmtId="0" fontId="0" fillId="0" borderId="0" xfId="0" applyFont="1" applyAlignment="1">
      <alignment horizontal="left"/>
    </xf>
    <xf numFmtId="0" fontId="0" fillId="0" borderId="0" xfId="0" applyFont="1" applyAlignment="1">
      <alignment/>
    </xf>
    <xf numFmtId="4" fontId="6" fillId="33" borderId="0" xfId="0" applyNumberFormat="1" applyFont="1" applyFill="1" applyAlignment="1">
      <alignment/>
    </xf>
    <xf numFmtId="1" fontId="0" fillId="33" borderId="0" xfId="0" applyNumberFormat="1" applyFont="1" applyFill="1" applyAlignment="1">
      <alignment/>
    </xf>
    <xf numFmtId="4" fontId="0" fillId="33" borderId="0" xfId="0" applyNumberFormat="1" applyFont="1" applyFill="1" applyAlignment="1">
      <alignment/>
    </xf>
    <xf numFmtId="0" fontId="0" fillId="33" borderId="0" xfId="0" applyFont="1" applyFill="1" applyAlignment="1">
      <alignment/>
    </xf>
    <xf numFmtId="4" fontId="0" fillId="0" borderId="10" xfId="0" applyNumberFormat="1" applyFont="1" applyBorder="1" applyAlignment="1">
      <alignment/>
    </xf>
    <xf numFmtId="4" fontId="0" fillId="0" borderId="10" xfId="0" applyNumberFormat="1" applyFont="1" applyBorder="1" applyAlignment="1">
      <alignment horizontal="center"/>
    </xf>
    <xf numFmtId="1" fontId="0" fillId="0" borderId="10" xfId="0" applyNumberFormat="1" applyFont="1" applyBorder="1" applyAlignment="1">
      <alignment horizontal="center"/>
    </xf>
    <xf numFmtId="4" fontId="1" fillId="0" borderId="0" xfId="0" applyNumberFormat="1" applyFont="1" applyAlignment="1">
      <alignment/>
    </xf>
    <xf numFmtId="1" fontId="0" fillId="0" borderId="0" xfId="0" applyNumberFormat="1" applyFont="1" applyAlignment="1">
      <alignment horizontal="center"/>
    </xf>
    <xf numFmtId="4" fontId="0" fillId="0" borderId="0" xfId="0" applyNumberFormat="1" applyFont="1" applyAlignment="1">
      <alignment horizontal="center"/>
    </xf>
    <xf numFmtId="3" fontId="0" fillId="0" borderId="0" xfId="0" applyNumberFormat="1" applyFont="1" applyAlignment="1">
      <alignment horizontal="center"/>
    </xf>
    <xf numFmtId="4" fontId="6" fillId="0" borderId="0" xfId="0" applyNumberFormat="1" applyFont="1" applyFill="1" applyAlignment="1">
      <alignment/>
    </xf>
    <xf numFmtId="0" fontId="0" fillId="0" borderId="10" xfId="0" applyFont="1" applyBorder="1" applyAlignment="1">
      <alignment/>
    </xf>
    <xf numFmtId="4" fontId="6" fillId="0" borderId="0" xfId="0" applyNumberFormat="1" applyFont="1" applyFill="1" applyBorder="1" applyAlignment="1">
      <alignment/>
    </xf>
    <xf numFmtId="4" fontId="0" fillId="0" borderId="0" xfId="0" applyNumberFormat="1" applyFont="1" applyFill="1" applyAlignment="1">
      <alignment/>
    </xf>
    <xf numFmtId="0" fontId="6" fillId="33" borderId="0" xfId="0" applyFont="1" applyFill="1" applyAlignment="1">
      <alignment horizontal="left"/>
    </xf>
    <xf numFmtId="1" fontId="6" fillId="33" borderId="0" xfId="0" applyNumberFormat="1" applyFont="1" applyFill="1" applyAlignment="1">
      <alignment horizontal="center"/>
    </xf>
    <xf numFmtId="0" fontId="6" fillId="33" borderId="0" xfId="0" applyFont="1" applyFill="1" applyAlignment="1">
      <alignment horizontal="center"/>
    </xf>
    <xf numFmtId="1" fontId="1" fillId="34" borderId="11" xfId="0" applyNumberFormat="1" applyFont="1" applyFill="1" applyBorder="1" applyAlignment="1">
      <alignment/>
    </xf>
    <xf numFmtId="182" fontId="7" fillId="34" borderId="11" xfId="0" applyNumberFormat="1" applyFont="1" applyFill="1" applyBorder="1" applyAlignment="1">
      <alignment/>
    </xf>
    <xf numFmtId="14" fontId="0" fillId="34" borderId="11" xfId="0" applyNumberFormat="1" applyFont="1" applyFill="1" applyBorder="1" applyAlignment="1">
      <alignment/>
    </xf>
    <xf numFmtId="1" fontId="7" fillId="0" borderId="0" xfId="0" applyNumberFormat="1" applyFont="1" applyAlignment="1">
      <alignment/>
    </xf>
    <xf numFmtId="4" fontId="0" fillId="33" borderId="12" xfId="0" applyNumberFormat="1" applyFont="1" applyFill="1" applyBorder="1" applyAlignment="1">
      <alignment/>
    </xf>
    <xf numFmtId="4" fontId="0" fillId="0" borderId="13" xfId="0" applyNumberFormat="1" applyFont="1" applyBorder="1" applyAlignment="1">
      <alignment/>
    </xf>
    <xf numFmtId="4" fontId="0" fillId="33" borderId="13" xfId="0" applyNumberFormat="1" applyFont="1" applyFill="1" applyBorder="1" applyAlignment="1">
      <alignment/>
    </xf>
    <xf numFmtId="4" fontId="7" fillId="34" borderId="11" xfId="0" applyNumberFormat="1" applyFont="1" applyFill="1" applyBorder="1" applyAlignment="1">
      <alignment/>
    </xf>
    <xf numFmtId="4" fontId="7" fillId="34" borderId="11" xfId="0" applyNumberFormat="1" applyFont="1" applyFill="1" applyBorder="1" applyAlignment="1">
      <alignment horizontal="center"/>
    </xf>
    <xf numFmtId="1" fontId="7" fillId="34" borderId="11" xfId="0" applyNumberFormat="1" applyFont="1" applyFill="1" applyBorder="1" applyAlignment="1">
      <alignment horizontal="center"/>
    </xf>
    <xf numFmtId="1" fontId="7" fillId="34" borderId="11" xfId="0" applyNumberFormat="1" applyFont="1" applyFill="1" applyBorder="1" applyAlignment="1">
      <alignment/>
    </xf>
    <xf numFmtId="4" fontId="9" fillId="34" borderId="11" xfId="0" applyNumberFormat="1" applyFont="1" applyFill="1" applyBorder="1" applyAlignment="1">
      <alignment/>
    </xf>
    <xf numFmtId="3" fontId="9" fillId="34" borderId="11" xfId="0" applyNumberFormat="1" applyFont="1" applyFill="1" applyBorder="1" applyAlignment="1">
      <alignment/>
    </xf>
    <xf numFmtId="2" fontId="7" fillId="34" borderId="11" xfId="0" applyNumberFormat="1" applyFont="1" applyFill="1" applyBorder="1" applyAlignment="1">
      <alignment/>
    </xf>
    <xf numFmtId="3" fontId="1" fillId="0" borderId="0" xfId="0" applyNumberFormat="1" applyFont="1" applyFill="1" applyAlignment="1">
      <alignment horizontal="center"/>
    </xf>
    <xf numFmtId="1" fontId="6" fillId="0" borderId="0" xfId="0" applyNumberFormat="1" applyFont="1" applyFill="1" applyAlignment="1">
      <alignment horizontal="center"/>
    </xf>
    <xf numFmtId="4" fontId="0" fillId="0" borderId="13" xfId="0" applyNumberFormat="1" applyFont="1" applyFill="1" applyBorder="1" applyAlignment="1">
      <alignment/>
    </xf>
    <xf numFmtId="4" fontId="45" fillId="0" borderId="0" xfId="0" applyNumberFormat="1" applyFont="1" applyAlignment="1">
      <alignment/>
    </xf>
    <xf numFmtId="4" fontId="0" fillId="0" borderId="0" xfId="0" applyNumberFormat="1" applyFont="1" applyAlignment="1">
      <alignment horizontal="centerContinuous"/>
    </xf>
    <xf numFmtId="0" fontId="8" fillId="0" borderId="0" xfId="38" applyNumberFormat="1" applyFont="1" applyAlignment="1" applyProtection="1">
      <alignment/>
      <protection/>
    </xf>
    <xf numFmtId="1" fontId="0" fillId="0" borderId="0" xfId="0" applyNumberFormat="1" applyFont="1" applyFill="1" applyAlignment="1">
      <alignment/>
    </xf>
    <xf numFmtId="0" fontId="0" fillId="0" borderId="0" xfId="0" applyFont="1" applyFill="1" applyAlignment="1">
      <alignment/>
    </xf>
    <xf numFmtId="4" fontId="0" fillId="34" borderId="11" xfId="0" applyNumberFormat="1" applyFont="1" applyFill="1" applyBorder="1" applyAlignment="1">
      <alignment/>
    </xf>
    <xf numFmtId="3" fontId="1" fillId="34" borderId="11" xfId="0" applyNumberFormat="1" applyFont="1" applyFill="1" applyBorder="1" applyAlignment="1">
      <alignment horizontal="center"/>
    </xf>
    <xf numFmtId="4" fontId="1" fillId="0" borderId="13" xfId="0" applyNumberFormat="1" applyFont="1" applyBorder="1" applyAlignment="1">
      <alignment/>
    </xf>
    <xf numFmtId="3" fontId="8" fillId="0" borderId="0" xfId="38" applyNumberFormat="1" applyAlignment="1" applyProtection="1">
      <alignment horizontal="left"/>
      <protection/>
    </xf>
    <xf numFmtId="4" fontId="45" fillId="0" borderId="0" xfId="0" applyNumberFormat="1" applyFont="1" applyAlignment="1">
      <alignment horizontal="left" wrapText="1"/>
    </xf>
    <xf numFmtId="4" fontId="45" fillId="0" borderId="0" xfId="0" applyNumberFormat="1" applyFont="1" applyAlignment="1">
      <alignment horizontal="left"/>
    </xf>
    <xf numFmtId="4" fontId="1" fillId="0" borderId="0" xfId="0" applyNumberFormat="1" applyFont="1" applyBorder="1" applyAlignment="1">
      <alignment/>
    </xf>
    <xf numFmtId="4" fontId="9" fillId="34" borderId="0" xfId="0" applyNumberFormat="1" applyFont="1" applyFill="1" applyBorder="1" applyAlignment="1">
      <alignment/>
    </xf>
    <xf numFmtId="4" fontId="7" fillId="34" borderId="0" xfId="0" applyNumberFormat="1" applyFont="1" applyFill="1" applyBorder="1" applyAlignment="1">
      <alignment/>
    </xf>
    <xf numFmtId="1" fontId="7" fillId="34" borderId="0" xfId="0" applyNumberFormat="1" applyFont="1" applyFill="1" applyBorder="1" applyAlignment="1">
      <alignment horizontal="center"/>
    </xf>
    <xf numFmtId="3" fontId="9" fillId="34" borderId="13" xfId="0" applyNumberFormat="1" applyFont="1" applyFill="1" applyBorder="1" applyAlignment="1">
      <alignment/>
    </xf>
    <xf numFmtId="2" fontId="7" fillId="34" borderId="0" xfId="0" applyNumberFormat="1" applyFont="1" applyFill="1" applyBorder="1" applyAlignment="1">
      <alignment/>
    </xf>
    <xf numFmtId="4" fontId="0" fillId="0" borderId="0" xfId="0" applyNumberFormat="1" applyFont="1" applyAlignment="1">
      <alignment horizontal="left" wrapText="1"/>
    </xf>
    <xf numFmtId="4" fontId="0" fillId="0" borderId="0" xfId="0" applyNumberFormat="1" applyFont="1" applyAlignment="1">
      <alignment horizontal="left"/>
    </xf>
    <xf numFmtId="1" fontId="0" fillId="0" borderId="0" xfId="0" applyNumberFormat="1" applyFont="1" applyBorder="1" applyAlignment="1">
      <alignment horizontal="center"/>
    </xf>
    <xf numFmtId="1" fontId="1" fillId="0" borderId="0" xfId="0" applyNumberFormat="1" applyFont="1" applyAlignment="1">
      <alignment horizontal="center"/>
    </xf>
    <xf numFmtId="0" fontId="1" fillId="0" borderId="0" xfId="0" applyFont="1" applyAlignment="1">
      <alignment horizontal="center"/>
    </xf>
    <xf numFmtId="3" fontId="9" fillId="0" borderId="11" xfId="0" applyNumberFormat="1" applyFont="1" applyFill="1" applyBorder="1" applyAlignment="1">
      <alignment horizontal="center"/>
    </xf>
    <xf numFmtId="3" fontId="9" fillId="0" borderId="0" xfId="0" applyNumberFormat="1" applyFont="1" applyFill="1" applyBorder="1" applyAlignment="1">
      <alignment horizontal="center"/>
    </xf>
    <xf numFmtId="4" fontId="46" fillId="35" borderId="11" xfId="0" applyNumberFormat="1" applyFont="1" applyFill="1" applyBorder="1" applyAlignment="1">
      <alignment/>
    </xf>
    <xf numFmtId="0" fontId="47" fillId="35" borderId="11" xfId="0" applyFont="1" applyFill="1" applyBorder="1" applyAlignment="1">
      <alignment/>
    </xf>
    <xf numFmtId="0" fontId="46" fillId="35" borderId="11" xfId="0" applyFont="1" applyFill="1" applyBorder="1" applyAlignment="1">
      <alignment horizontal="center"/>
    </xf>
    <xf numFmtId="3" fontId="1" fillId="0" borderId="11" xfId="0" applyNumberFormat="1" applyFont="1" applyFill="1" applyBorder="1" applyAlignment="1">
      <alignment horizontal="center"/>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p.compendia.no/universitetet-i-bergen/personalhandbok/69910"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56"/>
  <sheetViews>
    <sheetView tabSelected="1" workbookViewId="0" topLeftCell="A13">
      <selection activeCell="L42" sqref="L42"/>
    </sheetView>
  </sheetViews>
  <sheetFormatPr defaultColWidth="9.140625" defaultRowHeight="12.75"/>
  <cols>
    <col min="1" max="1" width="4.421875" style="1" customWidth="1"/>
    <col min="2" max="2" width="10.57421875" style="2" customWidth="1"/>
    <col min="3" max="3" width="8.8515625" style="2" customWidth="1"/>
    <col min="4" max="4" width="5.7109375" style="2" customWidth="1"/>
    <col min="5" max="5" width="9.140625" style="3" customWidth="1"/>
    <col min="6" max="7" width="9.140625" style="2" customWidth="1"/>
    <col min="8" max="8" width="30.140625" style="3" customWidth="1"/>
    <col min="9" max="16384" width="9.140625" style="2" customWidth="1"/>
  </cols>
  <sheetData>
    <row r="2" spans="1:10" ht="18">
      <c r="A2" s="4" t="s">
        <v>30</v>
      </c>
      <c r="B2" s="5"/>
      <c r="C2" s="6"/>
      <c r="D2" s="6"/>
      <c r="E2" s="5"/>
      <c r="F2" s="7"/>
      <c r="G2" s="5"/>
      <c r="H2" s="6"/>
      <c r="I2" s="5"/>
      <c r="J2" s="45"/>
    </row>
    <row r="3" spans="1:4" ht="12.75">
      <c r="A3" s="52" t="s">
        <v>15</v>
      </c>
      <c r="C3" s="18"/>
      <c r="D3" s="46"/>
    </row>
    <row r="5" spans="2:10" ht="12.75">
      <c r="B5" s="11"/>
      <c r="C5" s="11"/>
      <c r="D5" s="11"/>
      <c r="E5" s="10"/>
      <c r="F5" s="11"/>
      <c r="G5" s="31"/>
      <c r="H5" s="26" t="s">
        <v>31</v>
      </c>
      <c r="I5" s="8"/>
      <c r="J5" s="8"/>
    </row>
    <row r="6" ht="12.75">
      <c r="G6" s="32"/>
    </row>
    <row r="7" spans="1:10" ht="12.75">
      <c r="A7" s="1">
        <v>1</v>
      </c>
      <c r="B7" s="9" t="s">
        <v>19</v>
      </c>
      <c r="C7" s="10"/>
      <c r="D7" s="10"/>
      <c r="E7" s="11"/>
      <c r="F7" s="12"/>
      <c r="G7" s="33"/>
      <c r="H7" s="26" t="s">
        <v>33</v>
      </c>
      <c r="I7" s="8"/>
      <c r="J7" s="8"/>
    </row>
    <row r="8" spans="2:10" ht="12.75">
      <c r="B8" s="13"/>
      <c r="C8" s="14" t="s">
        <v>0</v>
      </c>
      <c r="D8" s="14"/>
      <c r="E8" s="15" t="s">
        <v>1</v>
      </c>
      <c r="F8" s="14" t="s">
        <v>2</v>
      </c>
      <c r="G8" s="32"/>
      <c r="H8" s="8"/>
      <c r="I8" s="8"/>
      <c r="J8" s="8"/>
    </row>
    <row r="9" spans="2:10" ht="12.75">
      <c r="B9" s="16" t="s">
        <v>3</v>
      </c>
      <c r="C9" s="2">
        <v>330</v>
      </c>
      <c r="D9" s="19"/>
      <c r="E9" s="17">
        <v>45</v>
      </c>
      <c r="F9" s="16">
        <v>14850</v>
      </c>
      <c r="G9" s="32"/>
      <c r="H9" s="65"/>
      <c r="I9" s="8"/>
      <c r="J9" s="8"/>
    </row>
    <row r="10" spans="2:10" ht="12.75">
      <c r="B10" s="16" t="s">
        <v>4</v>
      </c>
      <c r="C10" s="2">
        <v>330</v>
      </c>
      <c r="D10" s="19"/>
      <c r="E10" s="17">
        <v>75</v>
      </c>
      <c r="F10" s="16">
        <v>24750</v>
      </c>
      <c r="G10" s="32"/>
      <c r="H10" s="8"/>
      <c r="I10" s="8"/>
      <c r="J10" s="8"/>
    </row>
    <row r="11" spans="2:10" ht="12.75">
      <c r="B11" s="16" t="s">
        <v>5</v>
      </c>
      <c r="C11" s="2">
        <v>330</v>
      </c>
      <c r="D11" s="19"/>
      <c r="E11" s="17">
        <v>100</v>
      </c>
      <c r="F11" s="16">
        <v>33000</v>
      </c>
      <c r="G11" s="32"/>
      <c r="H11" s="8"/>
      <c r="I11" s="8"/>
      <c r="J11" s="8"/>
    </row>
    <row r="12" spans="2:10" ht="12.75">
      <c r="B12" s="16"/>
      <c r="D12" s="19"/>
      <c r="E12" s="17"/>
      <c r="F12" s="16"/>
      <c r="G12" s="32"/>
      <c r="H12" s="8"/>
      <c r="I12" s="8"/>
      <c r="J12" s="8"/>
    </row>
    <row r="13" spans="2:10" ht="12.75">
      <c r="B13" s="16" t="s">
        <v>14</v>
      </c>
      <c r="E13" s="2"/>
      <c r="G13" s="32"/>
      <c r="H13" s="8"/>
      <c r="I13" s="8"/>
      <c r="J13" s="8"/>
    </row>
    <row r="14" spans="3:10" ht="12.75">
      <c r="C14" s="2">
        <v>330</v>
      </c>
      <c r="D14" s="19"/>
      <c r="E14" s="17">
        <v>15</v>
      </c>
      <c r="F14" s="16">
        <f>C14*E14</f>
        <v>4950</v>
      </c>
      <c r="G14" s="32"/>
      <c r="H14" s="8"/>
      <c r="I14" s="8"/>
      <c r="J14" s="8"/>
    </row>
    <row r="15" ht="12.75">
      <c r="G15" s="32"/>
    </row>
    <row r="16" ht="12.75">
      <c r="G16" s="32"/>
    </row>
    <row r="17" spans="1:8" ht="12.75">
      <c r="A17" s="71">
        <v>2</v>
      </c>
      <c r="B17" s="68" t="s">
        <v>9</v>
      </c>
      <c r="C17" s="69"/>
      <c r="D17" s="69"/>
      <c r="E17" s="69"/>
      <c r="F17" s="69"/>
      <c r="G17" s="69"/>
      <c r="H17" s="70" t="s">
        <v>35</v>
      </c>
    </row>
    <row r="18" spans="1:8" ht="12.75">
      <c r="A18" s="66"/>
      <c r="B18" s="34"/>
      <c r="C18" s="35" t="s">
        <v>0</v>
      </c>
      <c r="D18" s="35"/>
      <c r="E18" s="36" t="s">
        <v>1</v>
      </c>
      <c r="F18" s="35" t="s">
        <v>2</v>
      </c>
      <c r="G18" s="35"/>
      <c r="H18" s="37"/>
    </row>
    <row r="19" spans="1:8" ht="12.75">
      <c r="A19" s="66"/>
      <c r="B19" s="38" t="s">
        <v>24</v>
      </c>
      <c r="C19" s="34">
        <v>374.9</v>
      </c>
      <c r="D19" s="34"/>
      <c r="E19" s="36">
        <v>20</v>
      </c>
      <c r="F19" s="38">
        <f>C19*E19</f>
        <v>7498</v>
      </c>
      <c r="G19" s="39"/>
      <c r="H19" s="40" t="s">
        <v>25</v>
      </c>
    </row>
    <row r="20" spans="1:8" ht="12.75">
      <c r="A20" s="66"/>
      <c r="B20" s="38" t="s">
        <v>24</v>
      </c>
      <c r="C20" s="34">
        <v>374.9</v>
      </c>
      <c r="D20" s="34"/>
      <c r="E20" s="36">
        <v>24</v>
      </c>
      <c r="F20" s="38">
        <f>C20*E20</f>
        <v>8997.599999999999</v>
      </c>
      <c r="G20" s="39">
        <v>8998</v>
      </c>
      <c r="H20" s="40" t="s">
        <v>26</v>
      </c>
    </row>
    <row r="21" spans="1:8" ht="12.75">
      <c r="A21" s="23"/>
      <c r="E21" s="2"/>
      <c r="H21" s="2"/>
    </row>
    <row r="22" spans="1:9" ht="12.75">
      <c r="A22" s="41"/>
      <c r="G22" s="32"/>
      <c r="I22" s="18"/>
    </row>
    <row r="23" spans="1:9" ht="12.75">
      <c r="A23" s="71">
        <v>3</v>
      </c>
      <c r="B23" s="68" t="s">
        <v>27</v>
      </c>
      <c r="C23" s="69"/>
      <c r="D23" s="69"/>
      <c r="E23" s="69"/>
      <c r="F23" s="69"/>
      <c r="G23" s="69"/>
      <c r="H23" s="70" t="s">
        <v>32</v>
      </c>
      <c r="I23" s="19"/>
    </row>
    <row r="24" spans="1:9" ht="12.75">
      <c r="A24" s="66"/>
      <c r="B24" s="34"/>
      <c r="C24" s="35" t="s">
        <v>0</v>
      </c>
      <c r="D24" s="35" t="s">
        <v>23</v>
      </c>
      <c r="E24" s="36" t="s">
        <v>1</v>
      </c>
      <c r="F24" s="35" t="s">
        <v>2</v>
      </c>
      <c r="G24" s="35"/>
      <c r="H24" s="37"/>
      <c r="I24" s="19"/>
    </row>
    <row r="25" spans="1:12" ht="12.75">
      <c r="A25" s="66"/>
      <c r="B25" s="38" t="s">
        <v>24</v>
      </c>
      <c r="C25" s="34">
        <v>374.9</v>
      </c>
      <c r="D25" s="34"/>
      <c r="E25" s="36">
        <v>20</v>
      </c>
      <c r="F25" s="38">
        <f>C25*E25</f>
        <v>7498</v>
      </c>
      <c r="G25" s="39"/>
      <c r="H25" s="40" t="s">
        <v>28</v>
      </c>
      <c r="I25" s="20"/>
      <c r="J25" s="47"/>
      <c r="K25" s="23"/>
      <c r="L25" s="48"/>
    </row>
    <row r="26" spans="1:9" ht="12.75">
      <c r="A26" s="66"/>
      <c r="B26" s="38" t="s">
        <v>24</v>
      </c>
      <c r="C26" s="34">
        <v>374.9</v>
      </c>
      <c r="D26" s="34"/>
      <c r="E26" s="36">
        <v>24</v>
      </c>
      <c r="F26" s="38">
        <f>C26*E26</f>
        <v>8997.599999999999</v>
      </c>
      <c r="G26" s="39">
        <v>8998</v>
      </c>
      <c r="H26" s="40" t="s">
        <v>29</v>
      </c>
      <c r="I26" s="19"/>
    </row>
    <row r="27" spans="1:9" ht="12.75">
      <c r="A27" s="67"/>
      <c r="B27" s="56"/>
      <c r="C27" s="57"/>
      <c r="D27" s="57"/>
      <c r="E27" s="58"/>
      <c r="F27" s="56"/>
      <c r="G27" s="59"/>
      <c r="H27" s="60"/>
      <c r="I27" s="19"/>
    </row>
    <row r="28" ht="12.75">
      <c r="G28" s="32"/>
    </row>
    <row r="29" spans="1:8" ht="12.75">
      <c r="A29" s="1">
        <v>4</v>
      </c>
      <c r="B29" s="9" t="s">
        <v>16</v>
      </c>
      <c r="C29" s="10"/>
      <c r="D29" s="10"/>
      <c r="E29" s="11"/>
      <c r="F29" s="12"/>
      <c r="G29" s="33"/>
      <c r="H29" s="26" t="s">
        <v>34</v>
      </c>
    </row>
    <row r="30" spans="2:9" ht="12.75">
      <c r="B30" s="21"/>
      <c r="C30" s="14" t="s">
        <v>0</v>
      </c>
      <c r="D30" s="14"/>
      <c r="E30" s="15" t="s">
        <v>1</v>
      </c>
      <c r="F30" s="14" t="s">
        <v>2</v>
      </c>
      <c r="G30" s="32"/>
      <c r="I30" s="18"/>
    </row>
    <row r="31" spans="2:9" ht="12.75">
      <c r="B31" s="16" t="s">
        <v>3</v>
      </c>
      <c r="C31" s="2">
        <v>270</v>
      </c>
      <c r="E31" s="17">
        <v>25</v>
      </c>
      <c r="F31" s="16">
        <f>C31*E31</f>
        <v>6750</v>
      </c>
      <c r="G31" s="32"/>
      <c r="H31" s="3" t="s">
        <v>12</v>
      </c>
      <c r="I31" s="63"/>
    </row>
    <row r="32" spans="2:9" ht="12.75">
      <c r="B32" s="16" t="s">
        <v>4</v>
      </c>
      <c r="C32" s="2">
        <v>270</v>
      </c>
      <c r="E32" s="17">
        <v>40</v>
      </c>
      <c r="F32" s="16">
        <f>C32*E32</f>
        <v>10800</v>
      </c>
      <c r="G32" s="32"/>
      <c r="H32" s="3" t="s">
        <v>13</v>
      </c>
      <c r="I32" s="17"/>
    </row>
    <row r="33" spans="2:9" ht="12.75">
      <c r="B33" s="16" t="s">
        <v>5</v>
      </c>
      <c r="C33" s="2">
        <v>270</v>
      </c>
      <c r="E33" s="17">
        <v>60</v>
      </c>
      <c r="F33" s="16">
        <f>C33*E33</f>
        <v>16200</v>
      </c>
      <c r="G33" s="32"/>
      <c r="I33" s="17"/>
    </row>
    <row r="34" spans="7:9" ht="12.75">
      <c r="G34" s="32"/>
      <c r="I34" s="17"/>
    </row>
    <row r="35" spans="7:180" ht="12.75">
      <c r="G35" s="32"/>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row>
    <row r="36" spans="1:256" ht="12.75">
      <c r="A36" s="1">
        <v>5</v>
      </c>
      <c r="B36" s="9" t="s">
        <v>21</v>
      </c>
      <c r="C36" s="9"/>
      <c r="D36" s="9"/>
      <c r="E36" s="9"/>
      <c r="F36" s="9"/>
      <c r="G36" s="33"/>
      <c r="H36" s="26" t="s">
        <v>33</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9"/>
      <c r="FZ36" s="9"/>
      <c r="GA36" s="33"/>
      <c r="GB36" s="26"/>
      <c r="GC36" s="1"/>
      <c r="GD36" s="9"/>
      <c r="GE36" s="9"/>
      <c r="GF36" s="9"/>
      <c r="GG36" s="9"/>
      <c r="GH36" s="9"/>
      <c r="GI36" s="33"/>
      <c r="GJ36" s="26"/>
      <c r="GK36" s="1"/>
      <c r="GL36" s="9"/>
      <c r="GM36" s="9"/>
      <c r="GN36" s="9"/>
      <c r="GO36" s="9"/>
      <c r="GP36" s="9"/>
      <c r="GQ36" s="33"/>
      <c r="GR36" s="26"/>
      <c r="GS36" s="1"/>
      <c r="GT36" s="9"/>
      <c r="GU36" s="9"/>
      <c r="GV36" s="9"/>
      <c r="GW36" s="9"/>
      <c r="GX36" s="9"/>
      <c r="GY36" s="33"/>
      <c r="GZ36" s="26"/>
      <c r="HA36" s="1"/>
      <c r="HB36" s="9"/>
      <c r="HC36" s="9"/>
      <c r="HD36" s="9"/>
      <c r="HE36" s="9"/>
      <c r="HF36" s="9"/>
      <c r="HG36" s="33"/>
      <c r="HH36" s="26"/>
      <c r="HI36" s="1"/>
      <c r="HJ36" s="9"/>
      <c r="HK36" s="9"/>
      <c r="HL36" s="9"/>
      <c r="HM36" s="9"/>
      <c r="HN36" s="9"/>
      <c r="HO36" s="33"/>
      <c r="HP36" s="26"/>
      <c r="HQ36" s="1"/>
      <c r="HR36" s="9"/>
      <c r="HS36" s="9"/>
      <c r="HT36" s="9"/>
      <c r="HU36" s="9"/>
      <c r="HV36" s="9"/>
      <c r="HW36" s="33"/>
      <c r="HX36" s="26"/>
      <c r="HY36" s="1"/>
      <c r="HZ36" s="9"/>
      <c r="IA36" s="9"/>
      <c r="IB36" s="9"/>
      <c r="IC36" s="9"/>
      <c r="ID36" s="9"/>
      <c r="IE36" s="33"/>
      <c r="IF36" s="26"/>
      <c r="IG36" s="1"/>
      <c r="IH36" s="9"/>
      <c r="II36" s="9"/>
      <c r="IJ36" s="9"/>
      <c r="IK36" s="9"/>
      <c r="IL36" s="9"/>
      <c r="IM36" s="33"/>
      <c r="IN36" s="26"/>
      <c r="IO36" s="1"/>
      <c r="IP36" s="9"/>
      <c r="IQ36" s="9"/>
      <c r="IR36" s="9"/>
      <c r="IS36" s="9"/>
      <c r="IT36" s="9"/>
      <c r="IU36" s="33"/>
      <c r="IV36" s="26"/>
    </row>
    <row r="37" spans="2:256" ht="12.75">
      <c r="B37" s="21"/>
      <c r="C37" s="14" t="s">
        <v>0</v>
      </c>
      <c r="D37" s="14"/>
      <c r="E37" s="15" t="s">
        <v>1</v>
      </c>
      <c r="F37" s="14" t="s">
        <v>2</v>
      </c>
      <c r="G37" s="32"/>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5"/>
      <c r="FZ37" s="14"/>
      <c r="GA37" s="32"/>
      <c r="GB37" s="3"/>
      <c r="GC37" s="1"/>
      <c r="GD37" s="21"/>
      <c r="GE37" s="14"/>
      <c r="GF37" s="14"/>
      <c r="GG37" s="15"/>
      <c r="GH37" s="14"/>
      <c r="GI37" s="32"/>
      <c r="GJ37" s="3"/>
      <c r="GK37" s="1"/>
      <c r="GL37" s="21"/>
      <c r="GM37" s="14"/>
      <c r="GN37" s="14"/>
      <c r="GO37" s="15"/>
      <c r="GP37" s="14"/>
      <c r="GQ37" s="32"/>
      <c r="GR37" s="3"/>
      <c r="GS37" s="1"/>
      <c r="GT37" s="21"/>
      <c r="GU37" s="14"/>
      <c r="GV37" s="14"/>
      <c r="GW37" s="15"/>
      <c r="GX37" s="14"/>
      <c r="GY37" s="32"/>
      <c r="GZ37" s="3"/>
      <c r="HA37" s="1"/>
      <c r="HB37" s="21"/>
      <c r="HC37" s="14"/>
      <c r="HD37" s="14"/>
      <c r="HE37" s="15"/>
      <c r="HF37" s="14"/>
      <c r="HG37" s="32"/>
      <c r="HH37" s="3"/>
      <c r="HI37" s="1"/>
      <c r="HJ37" s="21"/>
      <c r="HK37" s="14"/>
      <c r="HL37" s="14"/>
      <c r="HM37" s="15"/>
      <c r="HN37" s="14"/>
      <c r="HO37" s="32"/>
      <c r="HP37" s="3"/>
      <c r="HQ37" s="1"/>
      <c r="HR37" s="21"/>
      <c r="HS37" s="14"/>
      <c r="HT37" s="14"/>
      <c r="HU37" s="15"/>
      <c r="HV37" s="14"/>
      <c r="HW37" s="32"/>
      <c r="HX37" s="3"/>
      <c r="HY37" s="1"/>
      <c r="HZ37" s="21"/>
      <c r="IA37" s="14"/>
      <c r="IB37" s="14"/>
      <c r="IC37" s="15"/>
      <c r="ID37" s="14"/>
      <c r="IE37" s="32"/>
      <c r="IF37" s="3"/>
      <c r="IG37" s="1"/>
      <c r="IH37" s="21"/>
      <c r="II37" s="14"/>
      <c r="IJ37" s="14"/>
      <c r="IK37" s="15"/>
      <c r="IL37" s="14"/>
      <c r="IM37" s="32"/>
      <c r="IN37" s="3"/>
      <c r="IO37" s="1"/>
      <c r="IP37" s="21"/>
      <c r="IQ37" s="14"/>
      <c r="IR37" s="14"/>
      <c r="IS37" s="15"/>
      <c r="IT37" s="14"/>
      <c r="IU37" s="32"/>
      <c r="IV37" s="3"/>
    </row>
    <row r="38" spans="2:256" ht="12.75">
      <c r="B38" s="16" t="s">
        <v>17</v>
      </c>
      <c r="C38" s="2">
        <v>270</v>
      </c>
      <c r="E38" s="17">
        <v>12</v>
      </c>
      <c r="F38" s="16">
        <f>C38*E38</f>
        <v>3240</v>
      </c>
      <c r="G38" s="32"/>
      <c r="H38" s="30"/>
      <c r="I38" s="1"/>
      <c r="J38" s="16"/>
      <c r="M38" s="17"/>
      <c r="N38" s="16"/>
      <c r="O38" s="32"/>
      <c r="P38" s="30"/>
      <c r="Q38" s="1"/>
      <c r="R38" s="16"/>
      <c r="U38" s="17"/>
      <c r="V38" s="16"/>
      <c r="W38" s="32"/>
      <c r="X38" s="30"/>
      <c r="Y38" s="1"/>
      <c r="Z38" s="16"/>
      <c r="AC38" s="17"/>
      <c r="AD38" s="16"/>
      <c r="AE38" s="32"/>
      <c r="AF38" s="30"/>
      <c r="AG38" s="1"/>
      <c r="AH38" s="16"/>
      <c r="AK38" s="17"/>
      <c r="AL38" s="16"/>
      <c r="AM38" s="32"/>
      <c r="AN38" s="30"/>
      <c r="AO38" s="1"/>
      <c r="AP38" s="16"/>
      <c r="AS38" s="17"/>
      <c r="AT38" s="16"/>
      <c r="AU38" s="32"/>
      <c r="AV38" s="30"/>
      <c r="AW38" s="1"/>
      <c r="AX38" s="16"/>
      <c r="BA38" s="17"/>
      <c r="BB38" s="16"/>
      <c r="BC38" s="32"/>
      <c r="BD38" s="30"/>
      <c r="BE38" s="1"/>
      <c r="BF38" s="16"/>
      <c r="BI38" s="17"/>
      <c r="BJ38" s="16"/>
      <c r="BK38" s="32"/>
      <c r="BL38" s="30"/>
      <c r="BM38" s="1"/>
      <c r="BN38" s="16"/>
      <c r="BQ38" s="17"/>
      <c r="BR38" s="16"/>
      <c r="BS38" s="32"/>
      <c r="BT38" s="30"/>
      <c r="BU38" s="1"/>
      <c r="BV38" s="16"/>
      <c r="BY38" s="17"/>
      <c r="BZ38" s="16"/>
      <c r="CA38" s="32"/>
      <c r="CB38" s="30"/>
      <c r="CC38" s="1"/>
      <c r="CD38" s="16"/>
      <c r="CG38" s="17"/>
      <c r="CH38" s="16"/>
      <c r="CI38" s="32"/>
      <c r="CJ38" s="30"/>
      <c r="CK38" s="1"/>
      <c r="CL38" s="16"/>
      <c r="CO38" s="17"/>
      <c r="CP38" s="16"/>
      <c r="CQ38" s="32"/>
      <c r="CR38" s="30"/>
      <c r="CS38" s="1"/>
      <c r="CT38" s="16"/>
      <c r="CW38" s="17"/>
      <c r="CX38" s="16"/>
      <c r="CY38" s="32"/>
      <c r="CZ38" s="30"/>
      <c r="DA38" s="1"/>
      <c r="DB38" s="16"/>
      <c r="DE38" s="17"/>
      <c r="DF38" s="16"/>
      <c r="DG38" s="32"/>
      <c r="DH38" s="30"/>
      <c r="DI38" s="1"/>
      <c r="DJ38" s="16"/>
      <c r="DM38" s="17"/>
      <c r="DN38" s="16"/>
      <c r="DO38" s="32"/>
      <c r="DP38" s="30"/>
      <c r="DQ38" s="1"/>
      <c r="DR38" s="16"/>
      <c r="DU38" s="17"/>
      <c r="DV38" s="16"/>
      <c r="DW38" s="32"/>
      <c r="DX38" s="30"/>
      <c r="DY38" s="1"/>
      <c r="DZ38" s="16"/>
      <c r="EC38" s="17"/>
      <c r="ED38" s="16"/>
      <c r="EE38" s="32"/>
      <c r="EF38" s="30"/>
      <c r="EG38" s="1"/>
      <c r="EH38" s="16"/>
      <c r="EK38" s="17"/>
      <c r="EL38" s="16"/>
      <c r="EM38" s="32"/>
      <c r="EN38" s="30"/>
      <c r="EO38" s="1"/>
      <c r="EP38" s="16"/>
      <c r="ES38" s="17"/>
      <c r="ET38" s="16"/>
      <c r="EU38" s="32"/>
      <c r="EV38" s="30"/>
      <c r="EW38" s="1"/>
      <c r="EX38" s="16"/>
      <c r="FA38" s="17"/>
      <c r="FB38" s="16"/>
      <c r="FC38" s="32"/>
      <c r="FD38" s="30"/>
      <c r="FE38" s="1"/>
      <c r="FF38" s="16"/>
      <c r="FI38" s="17"/>
      <c r="FJ38" s="16"/>
      <c r="FK38" s="32"/>
      <c r="FL38" s="30"/>
      <c r="FM38" s="1"/>
      <c r="FN38" s="16"/>
      <c r="FQ38" s="17"/>
      <c r="FR38" s="16"/>
      <c r="FS38" s="32"/>
      <c r="FT38" s="30"/>
      <c r="FU38" s="1"/>
      <c r="FV38" s="16"/>
      <c r="FY38" s="17"/>
      <c r="FZ38" s="16"/>
      <c r="GA38" s="32"/>
      <c r="GB38" s="30"/>
      <c r="GC38" s="1"/>
      <c r="GD38" s="16"/>
      <c r="GG38" s="17"/>
      <c r="GH38" s="16"/>
      <c r="GI38" s="32"/>
      <c r="GJ38" s="30"/>
      <c r="GK38" s="1"/>
      <c r="GL38" s="16"/>
      <c r="GO38" s="17"/>
      <c r="GP38" s="16"/>
      <c r="GQ38" s="32"/>
      <c r="GR38" s="30"/>
      <c r="GS38" s="1"/>
      <c r="GT38" s="16"/>
      <c r="GW38" s="17"/>
      <c r="GX38" s="16"/>
      <c r="GY38" s="32"/>
      <c r="GZ38" s="30"/>
      <c r="HA38" s="1"/>
      <c r="HB38" s="16"/>
      <c r="HE38" s="17"/>
      <c r="HF38" s="16"/>
      <c r="HG38" s="32"/>
      <c r="HH38" s="30"/>
      <c r="HI38" s="1"/>
      <c r="HJ38" s="16"/>
      <c r="HM38" s="17"/>
      <c r="HN38" s="16"/>
      <c r="HO38" s="32"/>
      <c r="HP38" s="30"/>
      <c r="HQ38" s="1"/>
      <c r="HR38" s="16"/>
      <c r="HU38" s="17"/>
      <c r="HV38" s="16"/>
      <c r="HW38" s="32"/>
      <c r="HX38" s="30"/>
      <c r="HY38" s="1"/>
      <c r="HZ38" s="16"/>
      <c r="IC38" s="17"/>
      <c r="ID38" s="16"/>
      <c r="IE38" s="32"/>
      <c r="IF38" s="30"/>
      <c r="IG38" s="1"/>
      <c r="IH38" s="16"/>
      <c r="IK38" s="17"/>
      <c r="IL38" s="16"/>
      <c r="IM38" s="32"/>
      <c r="IN38" s="30"/>
      <c r="IO38" s="1"/>
      <c r="IP38" s="16"/>
      <c r="IS38" s="17"/>
      <c r="IT38" s="16"/>
      <c r="IU38" s="32"/>
      <c r="IV38" s="30"/>
    </row>
    <row r="39" spans="2:256" ht="12.75">
      <c r="B39" s="16" t="s">
        <v>18</v>
      </c>
      <c r="C39" s="2">
        <v>270</v>
      </c>
      <c r="E39" s="17">
        <v>22</v>
      </c>
      <c r="F39" s="16">
        <f>C39*E39</f>
        <v>5940</v>
      </c>
      <c r="G39" s="51"/>
      <c r="H39" s="30"/>
      <c r="I39" s="1"/>
      <c r="J39" s="16"/>
      <c r="M39" s="17"/>
      <c r="N39" s="16"/>
      <c r="O39" s="51"/>
      <c r="P39" s="30"/>
      <c r="Q39" s="1"/>
      <c r="R39" s="16"/>
      <c r="U39" s="17"/>
      <c r="V39" s="16"/>
      <c r="W39" s="51"/>
      <c r="X39" s="30"/>
      <c r="Y39" s="1"/>
      <c r="Z39" s="16"/>
      <c r="AC39" s="17"/>
      <c r="AD39" s="16"/>
      <c r="AE39" s="51"/>
      <c r="AF39" s="30"/>
      <c r="AG39" s="1"/>
      <c r="AH39" s="16"/>
      <c r="AK39" s="17"/>
      <c r="AL39" s="16"/>
      <c r="AM39" s="51"/>
      <c r="AN39" s="30"/>
      <c r="AO39" s="1"/>
      <c r="AP39" s="16"/>
      <c r="AS39" s="17"/>
      <c r="AT39" s="16"/>
      <c r="AU39" s="51"/>
      <c r="AV39" s="30"/>
      <c r="AW39" s="1"/>
      <c r="AX39" s="16"/>
      <c r="BA39" s="17"/>
      <c r="BB39" s="16"/>
      <c r="BC39" s="51"/>
      <c r="BD39" s="30"/>
      <c r="BE39" s="1"/>
      <c r="BF39" s="16"/>
      <c r="BI39" s="17"/>
      <c r="BJ39" s="16"/>
      <c r="BK39" s="51"/>
      <c r="BL39" s="30"/>
      <c r="BM39" s="1"/>
      <c r="BN39" s="16"/>
      <c r="BQ39" s="17"/>
      <c r="BR39" s="16"/>
      <c r="BS39" s="51"/>
      <c r="BT39" s="30"/>
      <c r="BU39" s="1"/>
      <c r="BV39" s="16"/>
      <c r="BY39" s="17"/>
      <c r="BZ39" s="16"/>
      <c r="CA39" s="51"/>
      <c r="CB39" s="30"/>
      <c r="CC39" s="1"/>
      <c r="CD39" s="16"/>
      <c r="CG39" s="17"/>
      <c r="CH39" s="16"/>
      <c r="CI39" s="51"/>
      <c r="CJ39" s="30"/>
      <c r="CK39" s="1"/>
      <c r="CL39" s="16"/>
      <c r="CO39" s="17"/>
      <c r="CP39" s="16"/>
      <c r="CQ39" s="51"/>
      <c r="CR39" s="30"/>
      <c r="CS39" s="1"/>
      <c r="CT39" s="16"/>
      <c r="CW39" s="17"/>
      <c r="CX39" s="16"/>
      <c r="CY39" s="51"/>
      <c r="CZ39" s="30"/>
      <c r="DA39" s="1"/>
      <c r="DB39" s="16"/>
      <c r="DE39" s="17"/>
      <c r="DF39" s="16"/>
      <c r="DG39" s="51"/>
      <c r="DH39" s="30"/>
      <c r="DI39" s="1"/>
      <c r="DJ39" s="16"/>
      <c r="DM39" s="17"/>
      <c r="DN39" s="16"/>
      <c r="DO39" s="51"/>
      <c r="DP39" s="30"/>
      <c r="DQ39" s="1"/>
      <c r="DR39" s="16"/>
      <c r="DU39" s="17"/>
      <c r="DV39" s="16"/>
      <c r="DW39" s="51"/>
      <c r="DX39" s="30"/>
      <c r="DY39" s="1"/>
      <c r="DZ39" s="16"/>
      <c r="EC39" s="17"/>
      <c r="ED39" s="16"/>
      <c r="EE39" s="51"/>
      <c r="EF39" s="30"/>
      <c r="EG39" s="1"/>
      <c r="EH39" s="16"/>
      <c r="EK39" s="17"/>
      <c r="EL39" s="16"/>
      <c r="EM39" s="51"/>
      <c r="EN39" s="30"/>
      <c r="EO39" s="1"/>
      <c r="EP39" s="16"/>
      <c r="ES39" s="17"/>
      <c r="ET39" s="16"/>
      <c r="EU39" s="51"/>
      <c r="EV39" s="30"/>
      <c r="EW39" s="1"/>
      <c r="EX39" s="16"/>
      <c r="FA39" s="17"/>
      <c r="FB39" s="16"/>
      <c r="FC39" s="51"/>
      <c r="FD39" s="30"/>
      <c r="FE39" s="1"/>
      <c r="FF39" s="16"/>
      <c r="FI39" s="17"/>
      <c r="FJ39" s="16"/>
      <c r="FK39" s="51"/>
      <c r="FL39" s="30"/>
      <c r="FM39" s="1"/>
      <c r="FN39" s="16"/>
      <c r="FQ39" s="17"/>
      <c r="FR39" s="16"/>
      <c r="FS39" s="51"/>
      <c r="FT39" s="30"/>
      <c r="FU39" s="1"/>
      <c r="FV39" s="16"/>
      <c r="FY39" s="17"/>
      <c r="FZ39" s="16"/>
      <c r="GA39" s="51"/>
      <c r="GB39" s="30"/>
      <c r="GC39" s="1"/>
      <c r="GD39" s="16"/>
      <c r="GG39" s="17"/>
      <c r="GH39" s="16"/>
      <c r="GI39" s="51"/>
      <c r="GJ39" s="30"/>
      <c r="GK39" s="1"/>
      <c r="GL39" s="16"/>
      <c r="GO39" s="17"/>
      <c r="GP39" s="16"/>
      <c r="GQ39" s="51"/>
      <c r="GR39" s="30"/>
      <c r="GS39" s="1"/>
      <c r="GT39" s="16"/>
      <c r="GW39" s="17"/>
      <c r="GX39" s="16"/>
      <c r="GY39" s="51"/>
      <c r="GZ39" s="30"/>
      <c r="HA39" s="1"/>
      <c r="HB39" s="16"/>
      <c r="HE39" s="17"/>
      <c r="HF39" s="16"/>
      <c r="HG39" s="51"/>
      <c r="HH39" s="30"/>
      <c r="HI39" s="1"/>
      <c r="HJ39" s="16"/>
      <c r="HM39" s="17"/>
      <c r="HN39" s="16"/>
      <c r="HO39" s="51"/>
      <c r="HP39" s="30"/>
      <c r="HQ39" s="1"/>
      <c r="HR39" s="16"/>
      <c r="HU39" s="17"/>
      <c r="HV39" s="16"/>
      <c r="HW39" s="51"/>
      <c r="HX39" s="30"/>
      <c r="HY39" s="1"/>
      <c r="HZ39" s="16"/>
      <c r="IC39" s="17"/>
      <c r="ID39" s="16"/>
      <c r="IE39" s="51"/>
      <c r="IF39" s="30"/>
      <c r="IG39" s="1"/>
      <c r="IH39" s="16"/>
      <c r="IK39" s="17"/>
      <c r="IL39" s="16"/>
      <c r="IM39" s="51"/>
      <c r="IN39" s="30"/>
      <c r="IO39" s="1"/>
      <c r="IP39" s="16"/>
      <c r="IS39" s="17"/>
      <c r="IT39" s="16"/>
      <c r="IU39" s="51"/>
      <c r="IV39" s="30"/>
    </row>
    <row r="40" spans="2:256" ht="12.75">
      <c r="B40" s="16"/>
      <c r="E40" s="17"/>
      <c r="F40" s="16"/>
      <c r="G40" s="51"/>
      <c r="I40" s="1"/>
      <c r="J40" s="16"/>
      <c r="M40" s="17"/>
      <c r="N40" s="16"/>
      <c r="O40" s="55"/>
      <c r="P40" s="30"/>
      <c r="Q40" s="1"/>
      <c r="R40" s="16"/>
      <c r="U40" s="17"/>
      <c r="V40" s="16"/>
      <c r="W40" s="55"/>
      <c r="X40" s="30"/>
      <c r="Y40" s="1"/>
      <c r="Z40" s="16"/>
      <c r="AC40" s="17"/>
      <c r="AD40" s="16"/>
      <c r="AE40" s="55"/>
      <c r="AF40" s="30"/>
      <c r="AG40" s="1"/>
      <c r="AH40" s="16"/>
      <c r="AK40" s="17"/>
      <c r="AL40" s="16"/>
      <c r="AM40" s="55"/>
      <c r="AN40" s="30"/>
      <c r="AO40" s="1"/>
      <c r="AP40" s="16"/>
      <c r="AS40" s="17"/>
      <c r="AT40" s="16"/>
      <c r="AU40" s="55"/>
      <c r="AV40" s="30"/>
      <c r="AW40" s="1"/>
      <c r="AX40" s="16"/>
      <c r="BA40" s="17"/>
      <c r="BB40" s="16"/>
      <c r="BC40" s="55"/>
      <c r="BD40" s="30"/>
      <c r="BE40" s="1"/>
      <c r="BF40" s="16"/>
      <c r="BI40" s="17"/>
      <c r="BJ40" s="16"/>
      <c r="BK40" s="55"/>
      <c r="BL40" s="30"/>
      <c r="BM40" s="1"/>
      <c r="BN40" s="16"/>
      <c r="BQ40" s="17"/>
      <c r="BR40" s="16"/>
      <c r="BS40" s="55"/>
      <c r="BT40" s="30"/>
      <c r="BU40" s="1"/>
      <c r="BV40" s="16"/>
      <c r="BY40" s="17"/>
      <c r="BZ40" s="16"/>
      <c r="CA40" s="55"/>
      <c r="CB40" s="30"/>
      <c r="CC40" s="1"/>
      <c r="CD40" s="16"/>
      <c r="CG40" s="17"/>
      <c r="CH40" s="16"/>
      <c r="CI40" s="55"/>
      <c r="CJ40" s="30"/>
      <c r="CK40" s="1"/>
      <c r="CL40" s="16"/>
      <c r="CO40" s="17"/>
      <c r="CP40" s="16"/>
      <c r="CQ40" s="55"/>
      <c r="CR40" s="30"/>
      <c r="CS40" s="1"/>
      <c r="CT40" s="16"/>
      <c r="CW40" s="17"/>
      <c r="CX40" s="16"/>
      <c r="CY40" s="55"/>
      <c r="CZ40" s="30"/>
      <c r="DA40" s="1"/>
      <c r="DB40" s="16"/>
      <c r="DE40" s="17"/>
      <c r="DF40" s="16"/>
      <c r="DG40" s="55"/>
      <c r="DH40" s="30"/>
      <c r="DI40" s="1"/>
      <c r="DJ40" s="16"/>
      <c r="DM40" s="17"/>
      <c r="DN40" s="16"/>
      <c r="DO40" s="55"/>
      <c r="DP40" s="30"/>
      <c r="DQ40" s="1"/>
      <c r="DR40" s="16"/>
      <c r="DU40" s="17"/>
      <c r="DV40" s="16"/>
      <c r="DW40" s="55"/>
      <c r="DX40" s="30"/>
      <c r="DY40" s="1"/>
      <c r="DZ40" s="16"/>
      <c r="EC40" s="17"/>
      <c r="ED40" s="16"/>
      <c r="EE40" s="55"/>
      <c r="EF40" s="30"/>
      <c r="EG40" s="1"/>
      <c r="EH40" s="16"/>
      <c r="EK40" s="17"/>
      <c r="EL40" s="16"/>
      <c r="EM40" s="55"/>
      <c r="EN40" s="30"/>
      <c r="EO40" s="1"/>
      <c r="EP40" s="16"/>
      <c r="ES40" s="17"/>
      <c r="ET40" s="16"/>
      <c r="EU40" s="55"/>
      <c r="EV40" s="30"/>
      <c r="EW40" s="1"/>
      <c r="EX40" s="16"/>
      <c r="FA40" s="17"/>
      <c r="FB40" s="16"/>
      <c r="FC40" s="55"/>
      <c r="FD40" s="30"/>
      <c r="FE40" s="1"/>
      <c r="FF40" s="16"/>
      <c r="FI40" s="17"/>
      <c r="FJ40" s="16"/>
      <c r="FK40" s="55"/>
      <c r="FL40" s="30"/>
      <c r="FM40" s="1"/>
      <c r="FN40" s="16"/>
      <c r="FQ40" s="17"/>
      <c r="FR40" s="16"/>
      <c r="FS40" s="55"/>
      <c r="FT40" s="30"/>
      <c r="FU40" s="1"/>
      <c r="FV40" s="16"/>
      <c r="FY40" s="17"/>
      <c r="FZ40" s="16"/>
      <c r="GA40" s="55"/>
      <c r="GB40" s="30"/>
      <c r="GC40" s="1"/>
      <c r="GD40" s="16"/>
      <c r="GG40" s="17"/>
      <c r="GH40" s="16"/>
      <c r="GI40" s="55"/>
      <c r="GJ40" s="30"/>
      <c r="GK40" s="1"/>
      <c r="GL40" s="16"/>
      <c r="GO40" s="17"/>
      <c r="GP40" s="16"/>
      <c r="GQ40" s="55"/>
      <c r="GR40" s="30"/>
      <c r="GS40" s="1"/>
      <c r="GT40" s="16"/>
      <c r="GW40" s="17"/>
      <c r="GX40" s="16"/>
      <c r="GY40" s="55"/>
      <c r="GZ40" s="30"/>
      <c r="HA40" s="1"/>
      <c r="HB40" s="16"/>
      <c r="HE40" s="17"/>
      <c r="HF40" s="16"/>
      <c r="HG40" s="55"/>
      <c r="HH40" s="30"/>
      <c r="HI40" s="1"/>
      <c r="HJ40" s="16"/>
      <c r="HM40" s="17"/>
      <c r="HN40" s="16"/>
      <c r="HO40" s="55"/>
      <c r="HP40" s="30"/>
      <c r="HQ40" s="1"/>
      <c r="HR40" s="16"/>
      <c r="HU40" s="17"/>
      <c r="HV40" s="16"/>
      <c r="HW40" s="55"/>
      <c r="HX40" s="30"/>
      <c r="HY40" s="1"/>
      <c r="HZ40" s="16"/>
      <c r="IC40" s="17"/>
      <c r="ID40" s="16"/>
      <c r="IE40" s="55"/>
      <c r="IF40" s="30"/>
      <c r="IG40" s="1"/>
      <c r="IH40" s="16"/>
      <c r="IK40" s="17"/>
      <c r="IL40" s="16"/>
      <c r="IM40" s="55"/>
      <c r="IN40" s="30"/>
      <c r="IO40" s="1"/>
      <c r="IP40" s="16"/>
      <c r="IS40" s="17"/>
      <c r="IT40" s="16"/>
      <c r="IU40" s="55"/>
      <c r="IV40" s="30"/>
    </row>
    <row r="41" spans="2:9" ht="13.5" customHeight="1">
      <c r="B41" s="44"/>
      <c r="G41" s="32"/>
      <c r="I41" s="22"/>
    </row>
    <row r="42" spans="1:9" ht="16.5" customHeight="1">
      <c r="A42" s="64">
        <v>6</v>
      </c>
      <c r="B42" s="9" t="s">
        <v>22</v>
      </c>
      <c r="C42" s="9"/>
      <c r="D42" s="9"/>
      <c r="E42" s="9"/>
      <c r="F42" s="9"/>
      <c r="G42" s="33"/>
      <c r="H42" s="26" t="s">
        <v>33</v>
      </c>
      <c r="I42" s="17"/>
    </row>
    <row r="43" spans="2:9" ht="12.75">
      <c r="B43" s="21"/>
      <c r="C43" s="14" t="s">
        <v>0</v>
      </c>
      <c r="D43" s="14"/>
      <c r="E43" s="15" t="s">
        <v>1</v>
      </c>
      <c r="F43" s="14" t="s">
        <v>2</v>
      </c>
      <c r="G43" s="32"/>
      <c r="I43" s="17"/>
    </row>
    <row r="44" spans="2:9" ht="12.75">
      <c r="B44" s="16" t="s">
        <v>3</v>
      </c>
      <c r="C44" s="2">
        <v>270</v>
      </c>
      <c r="E44" s="17">
        <v>5</v>
      </c>
      <c r="F44" s="16">
        <f>C44*E44</f>
        <v>1350</v>
      </c>
      <c r="G44" s="32"/>
      <c r="H44" s="30"/>
      <c r="I44" s="17"/>
    </row>
    <row r="45" spans="2:9" ht="12.75">
      <c r="B45" s="16" t="s">
        <v>4</v>
      </c>
      <c r="C45" s="2">
        <v>270</v>
      </c>
      <c r="E45" s="17">
        <v>10</v>
      </c>
      <c r="F45" s="16">
        <f>C45*E45</f>
        <v>2700</v>
      </c>
      <c r="G45" s="32"/>
      <c r="H45" s="30"/>
      <c r="I45" s="23"/>
    </row>
    <row r="46" spans="2:9" ht="12.75">
      <c r="B46" s="16" t="s">
        <v>5</v>
      </c>
      <c r="C46" s="2">
        <v>270</v>
      </c>
      <c r="E46" s="17">
        <v>18</v>
      </c>
      <c r="F46" s="16">
        <f>C46*E46</f>
        <v>4860</v>
      </c>
      <c r="G46" s="32"/>
      <c r="I46" s="23"/>
    </row>
    <row r="47" spans="1:8" s="23" customFormat="1" ht="12.75">
      <c r="A47" s="1"/>
      <c r="B47" s="2"/>
      <c r="C47" s="2"/>
      <c r="D47" s="2"/>
      <c r="E47" s="3"/>
      <c r="F47" s="2"/>
      <c r="G47" s="32"/>
      <c r="H47" s="3"/>
    </row>
    <row r="48" spans="2:10" ht="51" customHeight="1">
      <c r="B48" s="61" t="s">
        <v>20</v>
      </c>
      <c r="C48" s="62"/>
      <c r="D48" s="62"/>
      <c r="E48" s="62"/>
      <c r="F48" s="62"/>
      <c r="G48" s="62"/>
      <c r="H48" s="62"/>
      <c r="I48" s="23"/>
      <c r="J48" s="48"/>
    </row>
    <row r="49" spans="2:8" ht="12.75">
      <c r="B49" s="53"/>
      <c r="C49" s="54"/>
      <c r="D49" s="54"/>
      <c r="E49" s="54"/>
      <c r="F49" s="54"/>
      <c r="G49" s="54"/>
      <c r="H49" s="54"/>
    </row>
    <row r="50" spans="2:8" ht="12.75">
      <c r="B50" s="24" t="s">
        <v>10</v>
      </c>
      <c r="C50" s="25">
        <v>5114</v>
      </c>
      <c r="D50" s="25"/>
      <c r="E50" s="9" t="s">
        <v>8</v>
      </c>
      <c r="F50" s="11"/>
      <c r="G50" s="33"/>
      <c r="H50" s="10"/>
    </row>
    <row r="51" spans="2:8" ht="12.75">
      <c r="B51" s="9"/>
      <c r="C51" s="25">
        <v>5394</v>
      </c>
      <c r="D51" s="25"/>
      <c r="E51" s="9" t="s">
        <v>11</v>
      </c>
      <c r="F51" s="11"/>
      <c r="G51" s="33"/>
      <c r="H51" s="10"/>
    </row>
    <row r="52" spans="1:8" ht="12.75">
      <c r="A52" s="41"/>
      <c r="B52" s="20"/>
      <c r="C52" s="42"/>
      <c r="D52" s="42"/>
      <c r="E52" s="20"/>
      <c r="F52" s="23"/>
      <c r="G52" s="43"/>
      <c r="H52" s="47"/>
    </row>
    <row r="53" spans="5:7" ht="12.75">
      <c r="E53" s="2"/>
      <c r="G53" s="32"/>
    </row>
    <row r="54" spans="1:7" ht="12.75">
      <c r="A54" s="27" t="s">
        <v>6</v>
      </c>
      <c r="B54" s="49"/>
      <c r="G54" s="32"/>
    </row>
    <row r="55" spans="1:7" ht="12.75">
      <c r="A55" s="50"/>
      <c r="B55" s="28">
        <v>42310</v>
      </c>
      <c r="G55" s="32"/>
    </row>
    <row r="56" spans="1:7" ht="12.75">
      <c r="A56" s="50" t="s">
        <v>7</v>
      </c>
      <c r="B56" s="29">
        <f ca="1">TODAY()</f>
        <v>43865</v>
      </c>
      <c r="G56" s="32"/>
    </row>
  </sheetData>
  <sheetProtection/>
  <mergeCells count="3">
    <mergeCell ref="B17:G17"/>
    <mergeCell ref="B48:H48"/>
    <mergeCell ref="B23:G23"/>
  </mergeCells>
  <hyperlinks>
    <hyperlink ref="A3" r:id="rId1" display="https://cp.compendia.no/universitetet-i-bergen/personalhandbok/69910"/>
  </hyperlinks>
  <printOptions gridLines="1" horizontalCentered="1"/>
  <pageMargins left="0.7874015748031497" right="0.7874015748031497" top="0.984251968503937" bottom="0.984251968503937" header="0.5118110236220472" footer="0.5118110236220472"/>
  <pageSetup horizontalDpi="600" verticalDpi="600" orientation="portrait" paperSize="9" scale="99" r:id="rId2"/>
  <headerFooter alignWithMargins="0">
    <oddFooter>&amp;R&amp;8&amp;Z&amp;F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Viktig ICL-kunde</dc:creator>
  <cp:keywords/>
  <dc:description/>
  <cp:lastModifiedBy>Thea Thingnes</cp:lastModifiedBy>
  <cp:lastPrinted>2015-06-02T11:45:04Z</cp:lastPrinted>
  <dcterms:created xsi:type="dcterms:W3CDTF">1998-09-08T07:40:16Z</dcterms:created>
  <dcterms:modified xsi:type="dcterms:W3CDTF">2020-02-04T08:05:25Z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