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91" windowWidth="12165" windowHeight="14670" activeTab="0"/>
  </bookViews>
  <sheets>
    <sheet name="Ark1" sheetId="1" r:id="rId1"/>
  </sheets>
  <definedNames>
    <definedName name="_xlnm.Print_Area" localSheetId="0">'Ark1'!$A$1:$R$25</definedName>
    <definedName name="UtskriftMerke" localSheetId="0">'Ark1'!$H$7</definedName>
  </definedNames>
  <calcPr fullCalcOnLoad="1"/>
</workbook>
</file>

<file path=xl/sharedStrings.xml><?xml version="1.0" encoding="utf-8"?>
<sst xmlns="http://schemas.openxmlformats.org/spreadsheetml/2006/main" count="81" uniqueCount="63">
  <si>
    <t>Emne</t>
  </si>
  <si>
    <t>III</t>
  </si>
  <si>
    <t>IV</t>
  </si>
  <si>
    <t>V</t>
  </si>
  <si>
    <r>
      <t xml:space="preserve">Eksamen </t>
    </r>
    <r>
      <rPr>
        <vertAlign val="superscript"/>
        <sz val="10"/>
        <rFont val="Arial"/>
        <family val="2"/>
      </rPr>
      <t>1</t>
    </r>
  </si>
  <si>
    <t>S = Skriftlig eksamen, M = Muntlig eksamen, P = Hjemmeeksamen/ prosjekt-rapport/ praktisk eksamen/ gruppeeksamen. S II betyr skriftlig eksamen i semester II. For fag med flere eksamener angir tallene i parentesene antall studiepoeng som hver deleksamen gir.</t>
  </si>
  <si>
    <t>S III</t>
  </si>
  <si>
    <t>S IV</t>
  </si>
  <si>
    <t>Semester</t>
  </si>
  <si>
    <r>
      <t xml:space="preserve">Fordeling av studiepoeng (S) og tid/timer (T) </t>
    </r>
    <r>
      <rPr>
        <vertAlign val="superscript"/>
        <sz val="10"/>
        <rFont val="Arial"/>
        <family val="2"/>
      </rPr>
      <t>2</t>
    </r>
  </si>
  <si>
    <t>Emne-kode</t>
  </si>
  <si>
    <t>T</t>
  </si>
  <si>
    <t>S</t>
  </si>
  <si>
    <t>U = uker, d = dager, t = timer.</t>
  </si>
  <si>
    <r>
      <t xml:space="preserve">Sum studiepoeng/ </t>
    </r>
    <r>
      <rPr>
        <sz val="10"/>
        <rFont val="Arial"/>
        <family val="2"/>
      </rPr>
      <t>tid og timer</t>
    </r>
  </si>
  <si>
    <t>So 0</t>
  </si>
  <si>
    <t>So 1</t>
  </si>
  <si>
    <t>So 2</t>
  </si>
  <si>
    <t>EMNEGRUPPE</t>
  </si>
  <si>
    <t>FELLESEMNER</t>
  </si>
  <si>
    <t>Ingeniørfaglig yrkesutøvelse og arbeidsmetoder</t>
  </si>
  <si>
    <t>Ingeniørfaglig systemtenkning</t>
  </si>
  <si>
    <t>Matematikk 1</t>
  </si>
  <si>
    <t>7u</t>
  </si>
  <si>
    <t>S 0</t>
  </si>
  <si>
    <t>S V</t>
  </si>
  <si>
    <t>PROGRAMFAG</t>
  </si>
  <si>
    <t>Fysikk og kjemi</t>
  </si>
  <si>
    <t>Matematikk 2</t>
  </si>
  <si>
    <t>TEKNISKE SPESIALISERINGS-EMNER</t>
  </si>
  <si>
    <t>BACHELOROPPGAVE</t>
  </si>
  <si>
    <t>Bacheloroppgave</t>
  </si>
  <si>
    <t>3u</t>
  </si>
  <si>
    <t>Siganlbehandling og transmissjon</t>
  </si>
  <si>
    <t>S I</t>
  </si>
  <si>
    <t>P V</t>
  </si>
  <si>
    <t>Studie-poeng</t>
  </si>
  <si>
    <t>TI1011</t>
  </si>
  <si>
    <t>TI2070</t>
  </si>
  <si>
    <t>Datateknikk</t>
  </si>
  <si>
    <t>TE1032</t>
  </si>
  <si>
    <t>Elektroteknikk</t>
  </si>
  <si>
    <t>RF1021</t>
  </si>
  <si>
    <t>4u</t>
  </si>
  <si>
    <t>Elektronikk</t>
  </si>
  <si>
    <t>TE2044</t>
  </si>
  <si>
    <t>Elektromagnetisme og elektromagnetiske bølger</t>
  </si>
  <si>
    <t>S III, S IV</t>
  </si>
  <si>
    <t>So 1, S III</t>
  </si>
  <si>
    <t>Datasystemer</t>
  </si>
  <si>
    <t>TD2050</t>
  </si>
  <si>
    <t>TD3032</t>
  </si>
  <si>
    <t>PP3031</t>
  </si>
  <si>
    <t>TM3060</t>
  </si>
  <si>
    <t>Skipsteknisk seilas</t>
  </si>
  <si>
    <t>P 0, III, IV</t>
  </si>
  <si>
    <t>TE2090</t>
  </si>
  <si>
    <t>Retningslinjer for Bacheloroppgaven</t>
  </si>
  <si>
    <t>RM1054</t>
  </si>
  <si>
    <t>RM2063</t>
  </si>
  <si>
    <t>RM3072</t>
  </si>
  <si>
    <t>Matematikk 3</t>
  </si>
  <si>
    <t>TD2066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</si>
</sst>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0.0"/>
  </numFmts>
  <fonts count="41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tted"/>
      <right style="medium"/>
      <top style="thin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medium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dotted"/>
      <top style="thin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left" vertical="top"/>
    </xf>
    <xf numFmtId="0" fontId="1" fillId="0" borderId="13" xfId="0" applyFont="1" applyBorder="1" applyAlignment="1">
      <alignment wrapText="1"/>
    </xf>
    <xf numFmtId="0" fontId="0" fillId="0" borderId="14" xfId="0" applyBorder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5" fillId="0" borderId="17" xfId="53" applyBorder="1" applyAlignment="1" applyProtection="1">
      <alignment horizontal="left" vertical="top"/>
      <protection/>
    </xf>
    <xf numFmtId="0" fontId="0" fillId="0" borderId="18" xfId="0" applyBorder="1" applyAlignment="1">
      <alignment horizontal="left" vertical="top"/>
    </xf>
    <xf numFmtId="0" fontId="4" fillId="0" borderId="19" xfId="0" applyFont="1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wrapText="1"/>
    </xf>
    <xf numFmtId="0" fontId="4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 wrapText="1"/>
    </xf>
    <xf numFmtId="0" fontId="4" fillId="34" borderId="33" xfId="0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/>
    </xf>
    <xf numFmtId="0" fontId="4" fillId="34" borderId="35" xfId="0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4" fillId="34" borderId="37" xfId="0" applyFont="1" applyFill="1" applyBorder="1" applyAlignment="1">
      <alignment horizontal="center"/>
    </xf>
    <xf numFmtId="0" fontId="0" fillId="0" borderId="38" xfId="0" applyFont="1" applyBorder="1" applyAlignment="1">
      <alignment horizontal="center" wrapText="1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33" borderId="40" xfId="0" applyFont="1" applyFill="1" applyBorder="1" applyAlignment="1">
      <alignment horizontal="right" vertical="top"/>
    </xf>
    <xf numFmtId="0" fontId="3" fillId="33" borderId="41" xfId="0" applyFont="1" applyFill="1" applyBorder="1" applyAlignment="1">
      <alignment horizontal="right" vertical="top"/>
    </xf>
    <xf numFmtId="0" fontId="0" fillId="33" borderId="42" xfId="0" applyFont="1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0" borderId="44" xfId="0" applyFont="1" applyBorder="1" applyAlignment="1">
      <alignment horizontal="center" wrapText="1"/>
    </xf>
    <xf numFmtId="0" fontId="5" fillId="0" borderId="17" xfId="53" applyBorder="1" applyAlignment="1" applyProtection="1">
      <alignment horizontal="left" wrapText="1"/>
      <protection/>
    </xf>
    <xf numFmtId="0" fontId="5" fillId="0" borderId="17" xfId="53" applyBorder="1" applyAlignment="1" applyProtection="1">
      <alignment/>
      <protection/>
    </xf>
    <xf numFmtId="0" fontId="0" fillId="0" borderId="14" xfId="0" applyFill="1" applyBorder="1" applyAlignment="1">
      <alignment vertical="top" wrapText="1"/>
    </xf>
    <xf numFmtId="0" fontId="5" fillId="0" borderId="40" xfId="53" applyBorder="1" applyAlignment="1" applyProtection="1">
      <alignment/>
      <protection/>
    </xf>
    <xf numFmtId="0" fontId="0" fillId="0" borderId="36" xfId="0" applyFill="1" applyBorder="1" applyAlignment="1">
      <alignment vertical="top" wrapText="1"/>
    </xf>
    <xf numFmtId="175" fontId="4" fillId="34" borderId="33" xfId="0" applyNumberFormat="1" applyFont="1" applyFill="1" applyBorder="1" applyAlignment="1">
      <alignment horizontal="center"/>
    </xf>
    <xf numFmtId="0" fontId="5" fillId="0" borderId="17" xfId="53" applyBorder="1" applyAlignment="1" applyProtection="1">
      <alignment horizontal="left"/>
      <protection/>
    </xf>
    <xf numFmtId="0" fontId="0" fillId="0" borderId="14" xfId="0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5" fillId="0" borderId="45" xfId="53" applyBorder="1" applyAlignment="1" applyProtection="1">
      <alignment horizontal="left"/>
      <protection/>
    </xf>
    <xf numFmtId="0" fontId="0" fillId="0" borderId="45" xfId="0" applyBorder="1" applyAlignment="1">
      <alignment horizontal="left" vertical="top"/>
    </xf>
    <xf numFmtId="0" fontId="5" fillId="0" borderId="15" xfId="53" applyBorder="1" applyAlignment="1" applyProtection="1">
      <alignment wrapText="1"/>
      <protection/>
    </xf>
    <xf numFmtId="0" fontId="4" fillId="34" borderId="46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Fill="1" applyBorder="1" applyAlignment="1">
      <alignment vertical="top" wrapText="1"/>
    </xf>
    <xf numFmtId="0" fontId="0" fillId="33" borderId="0" xfId="0" applyFill="1" applyBorder="1" applyAlignment="1">
      <alignment horizontal="left" wrapText="1"/>
    </xf>
    <xf numFmtId="0" fontId="0" fillId="33" borderId="47" xfId="0" applyFill="1" applyBorder="1" applyAlignment="1">
      <alignment horizontal="left" wrapTex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0" fillId="0" borderId="44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nmieh\AppData\Local\Microsoft\Windows\Temporary%20Internet%20Files\Content.Outlook\Felles\TI1011%20Ingeni&#65533;rfaglig%20yrkesut&#65533;velse%20og%20arbeidsmetoder%20v&#65533;r%202013.doc" TargetMode="External" /><Relationship Id="rId2" Type="http://schemas.openxmlformats.org/officeDocument/2006/relationships/hyperlink" Target="file://C:\Users\nmieh\AppData\Local\Microsoft\Windows\Temporary%20Internet%20Files\Content.Outlook\Felles\TI2070%20Ingeni&#65533;rfaglig%20systemtenkning%20v&#65533;r%202013.doc" TargetMode="External" /><Relationship Id="rId3" Type="http://schemas.openxmlformats.org/officeDocument/2006/relationships/hyperlink" Target="file://C:\Users\nmieh\AppData\Local\Microsoft\Windows\Temporary%20Internet%20Files\Content.Outlook\Felles\RF1021%20Fysikk%20og%20kjemi%20v&#65533;r%202013.doc" TargetMode="External" /><Relationship Id="rId4" Type="http://schemas.openxmlformats.org/officeDocument/2006/relationships/hyperlink" Target="file://C:\Users\nmieh\AppData\Local\Microsoft\Windows\Temporary%20Internet%20Files\Content.Outlook\Felles\TD3065%20Datateknikk%20v&#65533;r%202013.doc" TargetMode="External" /><Relationship Id="rId5" Type="http://schemas.openxmlformats.org/officeDocument/2006/relationships/hyperlink" Target="file://C:\Users\nmieh\AppData\Local\Microsoft\Windows\Temporary%20Internet%20Files\Content.Outlook\Felles\TE1032%20Elektroteknikk%20v&#65533;r%202013.doc" TargetMode="External" /><Relationship Id="rId6" Type="http://schemas.openxmlformats.org/officeDocument/2006/relationships/hyperlink" Target="file://C:\Users\nmieh\AppData\Local\Microsoft\Windows\Temporary%20Internet%20Files\Content.Outlook\Felles\TE2044%20Elektronikk%20v&#65533;r%202013.doc" TargetMode="External" /><Relationship Id="rId7" Type="http://schemas.openxmlformats.org/officeDocument/2006/relationships/hyperlink" Target="file://C:\Users\nmieh\AppData\Local\Microsoft\Windows\Temporary%20Internet%20Files\Content.Outlook\Felles\TE2080%20Elektromagnetisme%20og%20elektromagnetiske%20b&#65533;lger%20v&#65533;r%202013.docx" TargetMode="External" /><Relationship Id="rId8" Type="http://schemas.openxmlformats.org/officeDocument/2006/relationships/hyperlink" Target="file://C:\Users\nmieh\AppData\Local\Microsoft\Windows\Temporary%20Internet%20Files\Content.Outlook\Felles\TD2050%20Datasystemer%20h&#65533;st%202013.doc" TargetMode="External" /><Relationship Id="rId9" Type="http://schemas.openxmlformats.org/officeDocument/2006/relationships/hyperlink" Target="file://C:\Users\nmieh\AppData\Local\Microsoft\Windows\Temporary%20Internet%20Files\Content.Outlook\Felles\TD3032%20Signalbehandling%20og%20transmisjon%20h&#65533;st%202013.doc" TargetMode="External" /><Relationship Id="rId10" Type="http://schemas.openxmlformats.org/officeDocument/2006/relationships/hyperlink" Target="file://C:\Users\nmieh\AppData\Local\Microsoft\Windows\Temporary%20Internet%20Files\Content.Outlook\Felles\PP3031%20Bacheloroppgaven%20v&#65533;r%202013.doc" TargetMode="External" /><Relationship Id="rId11" Type="http://schemas.openxmlformats.org/officeDocument/2006/relationships/hyperlink" Target="file://C:\Users\nmieh\AppData\Local\Microsoft\Windows\Temporary%20Internet%20Files\Content.Outlook\Felles\TM3060%20Skipsteknisk%20seilas%20v&#65533;r%202013.doc" TargetMode="External" /><Relationship Id="rId12" Type="http://schemas.openxmlformats.org/officeDocument/2006/relationships/hyperlink" Target="file://C:\Users\nmieh\AppData\Local\Microsoft\Windows\Temporary%20Internet%20Files\Content.Outlook\Felles\Retningslinjer%20for%20Bacheloroppgaven%20ved%20Sj&#65533;krigsskolen%20vs%20281113.docx" TargetMode="External" /><Relationship Id="rId13" Type="http://schemas.openxmlformats.org/officeDocument/2006/relationships/hyperlink" Target="file://C:\Users\nmieh\AppData\Local\Microsoft\Windows\Temporary%20Internet%20Files\Content.Outlook\Felles\RM3072%20Matematikk%203%20v&#65533;r%202014.doc" TargetMode="External" /><Relationship Id="rId14" Type="http://schemas.openxmlformats.org/officeDocument/2006/relationships/hyperlink" Target="file://C:\Users\nmieh\AppData\Local\Microsoft\Windows\Temporary%20Internet%20Files\Content.Outlook\Felles\RM2062%20Matematikk%202%20v&#65533;r%202014.doc" TargetMode="External" /><Relationship Id="rId15" Type="http://schemas.openxmlformats.org/officeDocument/2006/relationships/hyperlink" Target="file://C:\Users\nmieh\AppData\Local\Microsoft\Windows\Temporary%20Internet%20Files\Content.Outlook\Felles\RM1054%20Matematikk%201%20v&#65533;r%202014.doc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="150" zoomScaleNormal="150" zoomScalePageLayoutView="0" workbookViewId="0" topLeftCell="A1">
      <pane ySplit="3" topLeftCell="A4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8.57421875" style="0" customWidth="1"/>
    <col min="2" max="2" width="20.8515625" style="0" customWidth="1"/>
    <col min="3" max="3" width="9.7109375" style="0" customWidth="1"/>
    <col min="4" max="4" width="11.140625" style="1" customWidth="1"/>
    <col min="5" max="8" width="3.00390625" style="1" bestFit="1" customWidth="1"/>
    <col min="9" max="9" width="2.28125" style="1" bestFit="1" customWidth="1"/>
    <col min="10" max="10" width="3.00390625" style="1" bestFit="1" customWidth="1"/>
    <col min="11" max="11" width="3.421875" style="1" customWidth="1"/>
    <col min="12" max="12" width="3.00390625" style="1" bestFit="1" customWidth="1"/>
    <col min="13" max="13" width="5.28125" style="1" customWidth="1"/>
    <col min="14" max="18" width="3.00390625" style="1" bestFit="1" customWidth="1"/>
    <col min="19" max="16384" width="11.421875" style="0" customWidth="1"/>
  </cols>
  <sheetData>
    <row r="1" spans="1:18" ht="14.25" customHeight="1">
      <c r="A1" s="2"/>
      <c r="B1" s="3" t="s">
        <v>18</v>
      </c>
      <c r="C1" s="4"/>
      <c r="D1" s="5"/>
      <c r="E1" s="83" t="s">
        <v>9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5"/>
    </row>
    <row r="2" spans="1:18" ht="12.75">
      <c r="A2" s="77" t="s">
        <v>10</v>
      </c>
      <c r="B2" s="79" t="s">
        <v>0</v>
      </c>
      <c r="C2" s="81" t="s">
        <v>4</v>
      </c>
      <c r="D2" s="6" t="s">
        <v>8</v>
      </c>
      <c r="E2" s="75">
        <v>0</v>
      </c>
      <c r="F2" s="76"/>
      <c r="G2" s="75" t="s">
        <v>15</v>
      </c>
      <c r="H2" s="76"/>
      <c r="I2" s="75" t="s">
        <v>16</v>
      </c>
      <c r="J2" s="76"/>
      <c r="K2" s="75" t="s">
        <v>1</v>
      </c>
      <c r="L2" s="76"/>
      <c r="M2" s="75" t="s">
        <v>2</v>
      </c>
      <c r="N2" s="76"/>
      <c r="O2" s="75" t="s">
        <v>17</v>
      </c>
      <c r="P2" s="76"/>
      <c r="Q2" s="75" t="s">
        <v>3</v>
      </c>
      <c r="R2" s="86"/>
    </row>
    <row r="3" spans="1:18" ht="25.5">
      <c r="A3" s="78"/>
      <c r="B3" s="80"/>
      <c r="C3" s="82"/>
      <c r="D3" s="57" t="s">
        <v>36</v>
      </c>
      <c r="E3" s="32" t="s">
        <v>12</v>
      </c>
      <c r="F3" s="31" t="s">
        <v>11</v>
      </c>
      <c r="G3" s="32" t="s">
        <v>12</v>
      </c>
      <c r="H3" s="31" t="s">
        <v>11</v>
      </c>
      <c r="I3" s="32" t="s">
        <v>12</v>
      </c>
      <c r="J3" s="31" t="s">
        <v>11</v>
      </c>
      <c r="K3" s="32" t="s">
        <v>12</v>
      </c>
      <c r="L3" s="31" t="s">
        <v>11</v>
      </c>
      <c r="M3" s="32" t="s">
        <v>12</v>
      </c>
      <c r="N3" s="31" t="s">
        <v>11</v>
      </c>
      <c r="O3" s="32" t="s">
        <v>12</v>
      </c>
      <c r="P3" s="31" t="s">
        <v>11</v>
      </c>
      <c r="Q3" s="32" t="s">
        <v>12</v>
      </c>
      <c r="R3" s="34" t="s">
        <v>11</v>
      </c>
    </row>
    <row r="4" spans="1:18" ht="15" customHeight="1">
      <c r="A4" s="10"/>
      <c r="B4" s="11" t="s">
        <v>19</v>
      </c>
      <c r="C4" s="42"/>
      <c r="D4" s="7">
        <f>SUM(D5:D7)</f>
        <v>30</v>
      </c>
      <c r="E4" s="36"/>
      <c r="F4" s="23"/>
      <c r="G4" s="36"/>
      <c r="H4" s="23"/>
      <c r="I4" s="36"/>
      <c r="J4" s="23"/>
      <c r="K4" s="36"/>
      <c r="L4" s="23"/>
      <c r="M4" s="36"/>
      <c r="N4" s="23"/>
      <c r="O4" s="36"/>
      <c r="P4" s="23"/>
      <c r="Q4" s="36"/>
      <c r="R4" s="27"/>
    </row>
    <row r="5" spans="1:18" ht="38.25">
      <c r="A5" s="58" t="s">
        <v>37</v>
      </c>
      <c r="B5" s="12" t="s">
        <v>20</v>
      </c>
      <c r="C5" s="21" t="s">
        <v>15</v>
      </c>
      <c r="D5" s="21">
        <v>10</v>
      </c>
      <c r="E5" s="38"/>
      <c r="F5" s="24"/>
      <c r="G5" s="38">
        <v>10</v>
      </c>
      <c r="H5" s="24" t="s">
        <v>23</v>
      </c>
      <c r="I5" s="38"/>
      <c r="J5" s="24"/>
      <c r="K5" s="38"/>
      <c r="L5" s="24"/>
      <c r="M5" s="38"/>
      <c r="N5" s="24"/>
      <c r="O5" s="37"/>
      <c r="P5" s="24"/>
      <c r="Q5" s="38"/>
      <c r="R5" s="44"/>
    </row>
    <row r="6" spans="1:18" ht="25.5">
      <c r="A6" s="67" t="s">
        <v>38</v>
      </c>
      <c r="B6" s="12" t="s">
        <v>21</v>
      </c>
      <c r="C6" s="21" t="s">
        <v>7</v>
      </c>
      <c r="D6" s="21">
        <v>10</v>
      </c>
      <c r="E6" s="38"/>
      <c r="F6" s="24"/>
      <c r="G6" s="38"/>
      <c r="H6" s="25"/>
      <c r="I6" s="38"/>
      <c r="J6" s="25"/>
      <c r="K6" s="38"/>
      <c r="L6" s="24"/>
      <c r="M6" s="38">
        <v>10</v>
      </c>
      <c r="N6" s="24">
        <v>8</v>
      </c>
      <c r="O6" s="37"/>
      <c r="P6" s="24"/>
      <c r="Q6" s="38"/>
      <c r="R6" s="44"/>
    </row>
    <row r="7" spans="1:18" ht="12.75">
      <c r="A7" s="59" t="s">
        <v>58</v>
      </c>
      <c r="B7" s="9" t="s">
        <v>22</v>
      </c>
      <c r="C7" s="22" t="s">
        <v>34</v>
      </c>
      <c r="D7" s="22">
        <v>10</v>
      </c>
      <c r="E7" s="39">
        <v>10</v>
      </c>
      <c r="F7" s="26">
        <v>8</v>
      </c>
      <c r="G7" s="39"/>
      <c r="H7" s="26"/>
      <c r="I7" s="39"/>
      <c r="J7" s="26"/>
      <c r="K7" s="39"/>
      <c r="L7" s="26"/>
      <c r="M7" s="39"/>
      <c r="N7" s="26"/>
      <c r="O7" s="41"/>
      <c r="P7" s="26"/>
      <c r="Q7" s="39"/>
      <c r="R7" s="29"/>
    </row>
    <row r="8" spans="1:18" ht="15" customHeight="1">
      <c r="A8" s="10"/>
      <c r="B8" s="19" t="s">
        <v>26</v>
      </c>
      <c r="C8" s="43"/>
      <c r="D8" s="20">
        <f>SUM(D9:D13)</f>
        <v>52.5</v>
      </c>
      <c r="E8" s="36"/>
      <c r="F8" s="23"/>
      <c r="G8" s="36"/>
      <c r="H8" s="23"/>
      <c r="I8" s="36"/>
      <c r="J8" s="23"/>
      <c r="K8" s="36"/>
      <c r="L8" s="23"/>
      <c r="M8" s="36"/>
      <c r="N8" s="23"/>
      <c r="O8" s="36"/>
      <c r="P8" s="23"/>
      <c r="Q8" s="36"/>
      <c r="R8" s="27"/>
    </row>
    <row r="9" spans="1:18" ht="12.75">
      <c r="A9" s="15" t="s">
        <v>62</v>
      </c>
      <c r="B9" s="60" t="s">
        <v>39</v>
      </c>
      <c r="C9" s="21" t="s">
        <v>48</v>
      </c>
      <c r="D9" s="21">
        <v>12.5</v>
      </c>
      <c r="E9" s="38"/>
      <c r="F9" s="24"/>
      <c r="G9" s="38"/>
      <c r="H9" s="24"/>
      <c r="I9" s="38">
        <v>5</v>
      </c>
      <c r="J9" s="24" t="s">
        <v>43</v>
      </c>
      <c r="K9" s="63">
        <v>7.5</v>
      </c>
      <c r="L9" s="24">
        <v>5</v>
      </c>
      <c r="M9" s="63"/>
      <c r="N9" s="24"/>
      <c r="O9" s="38"/>
      <c r="P9" s="24"/>
      <c r="Q9" s="38"/>
      <c r="R9" s="28"/>
    </row>
    <row r="10" spans="1:18" ht="12.75">
      <c r="A10" s="61" t="s">
        <v>40</v>
      </c>
      <c r="B10" s="60" t="s">
        <v>41</v>
      </c>
      <c r="C10" s="21" t="s">
        <v>24</v>
      </c>
      <c r="D10" s="21">
        <v>10</v>
      </c>
      <c r="E10" s="38">
        <v>10</v>
      </c>
      <c r="F10" s="24">
        <v>8</v>
      </c>
      <c r="G10" s="38"/>
      <c r="H10" s="24"/>
      <c r="I10" s="38"/>
      <c r="J10" s="24"/>
      <c r="K10" s="38"/>
      <c r="L10" s="24"/>
      <c r="M10" s="38"/>
      <c r="N10" s="24"/>
      <c r="O10" s="38"/>
      <c r="P10" s="24"/>
      <c r="Q10" s="38"/>
      <c r="R10" s="28"/>
    </row>
    <row r="11" spans="1:18" ht="12.75">
      <c r="A11" s="61" t="s">
        <v>42</v>
      </c>
      <c r="B11" s="60" t="s">
        <v>27</v>
      </c>
      <c r="C11" s="21" t="s">
        <v>24</v>
      </c>
      <c r="D11" s="21">
        <v>10</v>
      </c>
      <c r="E11" s="38">
        <v>10</v>
      </c>
      <c r="F11" s="24">
        <v>8</v>
      </c>
      <c r="G11" s="38"/>
      <c r="H11" s="24"/>
      <c r="I11" s="38"/>
      <c r="J11" s="24"/>
      <c r="K11" s="38"/>
      <c r="L11" s="24"/>
      <c r="M11" s="38"/>
      <c r="N11" s="24"/>
      <c r="O11" s="38"/>
      <c r="P11" s="24"/>
      <c r="Q11" s="38"/>
      <c r="R11" s="28"/>
    </row>
    <row r="12" spans="1:18" ht="12.75">
      <c r="A12" s="15" t="s">
        <v>59</v>
      </c>
      <c r="B12" s="62" t="s">
        <v>28</v>
      </c>
      <c r="C12" s="45" t="s">
        <v>6</v>
      </c>
      <c r="D12" s="45">
        <v>10</v>
      </c>
      <c r="E12" s="46"/>
      <c r="F12" s="47"/>
      <c r="G12" s="46"/>
      <c r="H12" s="47"/>
      <c r="I12" s="46"/>
      <c r="J12" s="47"/>
      <c r="K12" s="46">
        <v>10</v>
      </c>
      <c r="L12" s="47">
        <v>8</v>
      </c>
      <c r="M12" s="46"/>
      <c r="N12" s="47"/>
      <c r="O12" s="46"/>
      <c r="P12" s="47"/>
      <c r="Q12" s="46"/>
      <c r="R12" s="49"/>
    </row>
    <row r="13" spans="1:18" ht="12.75">
      <c r="A13" s="15" t="s">
        <v>60</v>
      </c>
      <c r="B13" s="72" t="s">
        <v>61</v>
      </c>
      <c r="C13" s="22" t="s">
        <v>25</v>
      </c>
      <c r="D13" s="22">
        <v>10</v>
      </c>
      <c r="E13" s="39"/>
      <c r="F13" s="26"/>
      <c r="G13" s="39"/>
      <c r="H13" s="26"/>
      <c r="I13" s="39"/>
      <c r="J13" s="26"/>
      <c r="K13" s="39"/>
      <c r="L13" s="26"/>
      <c r="M13" s="39"/>
      <c r="N13" s="26"/>
      <c r="O13" s="39"/>
      <c r="P13" s="26"/>
      <c r="Q13" s="39">
        <v>10</v>
      </c>
      <c r="R13" s="30">
        <v>8</v>
      </c>
    </row>
    <row r="14" spans="1:18" ht="38.25">
      <c r="A14" s="10"/>
      <c r="B14" s="19" t="s">
        <v>29</v>
      </c>
      <c r="C14" s="43"/>
      <c r="D14" s="20">
        <f>SUM(D15:D19)</f>
        <v>47.5</v>
      </c>
      <c r="E14" s="36"/>
      <c r="F14" s="23"/>
      <c r="G14" s="36"/>
      <c r="H14" s="23"/>
      <c r="I14" s="36"/>
      <c r="J14" s="23"/>
      <c r="K14" s="36"/>
      <c r="L14" s="23"/>
      <c r="M14" s="36"/>
      <c r="N14" s="23"/>
      <c r="O14" s="36"/>
      <c r="P14" s="23"/>
      <c r="Q14" s="36"/>
      <c r="R14" s="27"/>
    </row>
    <row r="15" spans="1:18" ht="12.75">
      <c r="A15" s="15" t="s">
        <v>45</v>
      </c>
      <c r="B15" s="8" t="s">
        <v>44</v>
      </c>
      <c r="C15" s="21" t="s">
        <v>47</v>
      </c>
      <c r="D15" s="21">
        <v>15</v>
      </c>
      <c r="E15" s="38"/>
      <c r="F15" s="24"/>
      <c r="G15" s="38"/>
      <c r="H15" s="24"/>
      <c r="I15" s="38"/>
      <c r="J15" s="24"/>
      <c r="K15" s="38">
        <v>10</v>
      </c>
      <c r="L15" s="24">
        <v>8</v>
      </c>
      <c r="M15" s="38">
        <v>5</v>
      </c>
      <c r="N15" s="24">
        <v>4</v>
      </c>
      <c r="O15" s="38"/>
      <c r="P15" s="25"/>
      <c r="Q15" s="38"/>
      <c r="R15" s="28"/>
    </row>
    <row r="16" spans="1:18" ht="38.25">
      <c r="A16" s="64" t="s">
        <v>56</v>
      </c>
      <c r="B16" s="66" t="s">
        <v>46</v>
      </c>
      <c r="C16" s="21" t="s">
        <v>47</v>
      </c>
      <c r="D16" s="21">
        <v>10</v>
      </c>
      <c r="E16" s="38"/>
      <c r="F16" s="24"/>
      <c r="G16" s="38"/>
      <c r="H16" s="24"/>
      <c r="I16" s="38"/>
      <c r="J16" s="24"/>
      <c r="K16" s="38">
        <v>5</v>
      </c>
      <c r="L16" s="24">
        <v>5</v>
      </c>
      <c r="M16" s="38">
        <v>5</v>
      </c>
      <c r="N16" s="24">
        <v>5</v>
      </c>
      <c r="O16" s="38"/>
      <c r="P16" s="25"/>
      <c r="Q16" s="38"/>
      <c r="R16" s="28"/>
    </row>
    <row r="17" spans="1:18" ht="12.75">
      <c r="A17" s="15" t="s">
        <v>50</v>
      </c>
      <c r="B17" s="8" t="s">
        <v>49</v>
      </c>
      <c r="C17" s="21" t="s">
        <v>7</v>
      </c>
      <c r="D17" s="21">
        <v>12.5</v>
      </c>
      <c r="E17" s="38"/>
      <c r="F17" s="24"/>
      <c r="G17" s="38"/>
      <c r="H17" s="24"/>
      <c r="I17" s="38"/>
      <c r="J17" s="24"/>
      <c r="K17" s="38"/>
      <c r="L17" s="24"/>
      <c r="M17" s="38">
        <v>12.5</v>
      </c>
      <c r="N17" s="24">
        <v>10</v>
      </c>
      <c r="O17" s="38"/>
      <c r="P17" s="25"/>
      <c r="Q17" s="38"/>
      <c r="R17" s="28"/>
    </row>
    <row r="18" spans="1:18" ht="12.75">
      <c r="A18" s="15" t="s">
        <v>53</v>
      </c>
      <c r="B18" s="65" t="s">
        <v>54</v>
      </c>
      <c r="C18" s="21" t="s">
        <v>55</v>
      </c>
      <c r="D18" s="45"/>
      <c r="E18" s="46"/>
      <c r="F18" s="47">
        <v>2</v>
      </c>
      <c r="G18" s="46"/>
      <c r="H18" s="47"/>
      <c r="I18" s="46"/>
      <c r="J18" s="47"/>
      <c r="K18" s="46"/>
      <c r="L18" s="47">
        <v>2</v>
      </c>
      <c r="M18" s="46"/>
      <c r="N18" s="47">
        <v>2</v>
      </c>
      <c r="O18" s="46"/>
      <c r="P18" s="48"/>
      <c r="Q18" s="46"/>
      <c r="R18" s="49"/>
    </row>
    <row r="19" spans="1:18" ht="25.5">
      <c r="A19" s="64" t="s">
        <v>51</v>
      </c>
      <c r="B19" s="9" t="s">
        <v>33</v>
      </c>
      <c r="C19" s="22" t="s">
        <v>25</v>
      </c>
      <c r="D19" s="22">
        <v>10</v>
      </c>
      <c r="E19" s="39"/>
      <c r="F19" s="26"/>
      <c r="G19" s="39"/>
      <c r="H19" s="26"/>
      <c r="I19" s="39"/>
      <c r="J19" s="26"/>
      <c r="K19" s="39"/>
      <c r="L19" s="26"/>
      <c r="M19" s="39"/>
      <c r="N19" s="26"/>
      <c r="O19" s="39"/>
      <c r="P19" s="26"/>
      <c r="Q19" s="39">
        <v>10</v>
      </c>
      <c r="R19" s="29">
        <v>8</v>
      </c>
    </row>
    <row r="20" spans="1:18" ht="15" customHeight="1">
      <c r="A20" s="10"/>
      <c r="B20" s="11" t="s">
        <v>30</v>
      </c>
      <c r="C20" s="42"/>
      <c r="D20" s="7">
        <f>SUM(D21:D21)</f>
        <v>20</v>
      </c>
      <c r="E20" s="36"/>
      <c r="F20" s="23"/>
      <c r="G20" s="36"/>
      <c r="H20" s="23"/>
      <c r="I20" s="36"/>
      <c r="J20" s="23"/>
      <c r="K20" s="36"/>
      <c r="L20" s="23"/>
      <c r="M20" s="36"/>
      <c r="N20" s="23"/>
      <c r="O20" s="36"/>
      <c r="P20" s="23"/>
      <c r="Q20" s="36"/>
      <c r="R20" s="27"/>
    </row>
    <row r="21" spans="1:18" ht="12.75">
      <c r="A21" s="15" t="s">
        <v>52</v>
      </c>
      <c r="B21" s="71" t="s">
        <v>31</v>
      </c>
      <c r="C21" s="21" t="s">
        <v>35</v>
      </c>
      <c r="D21" s="21">
        <v>20</v>
      </c>
      <c r="E21" s="38"/>
      <c r="F21" s="24"/>
      <c r="G21" s="38"/>
      <c r="H21" s="24"/>
      <c r="I21" s="38"/>
      <c r="J21" s="24"/>
      <c r="K21" s="38"/>
      <c r="L21" s="24"/>
      <c r="M21" s="38"/>
      <c r="N21" s="24"/>
      <c r="O21" s="38">
        <v>10</v>
      </c>
      <c r="P21" s="24"/>
      <c r="Q21" s="38">
        <v>10</v>
      </c>
      <c r="R21" s="44"/>
    </row>
    <row r="22" spans="1:18" ht="25.5">
      <c r="A22" s="68"/>
      <c r="B22" s="69" t="s">
        <v>57</v>
      </c>
      <c r="C22" s="22"/>
      <c r="D22" s="22"/>
      <c r="E22" s="39"/>
      <c r="F22" s="26"/>
      <c r="G22" s="39"/>
      <c r="H22" s="26"/>
      <c r="I22" s="39"/>
      <c r="J22" s="26"/>
      <c r="K22" s="39"/>
      <c r="L22" s="26"/>
      <c r="M22" s="39"/>
      <c r="N22" s="26"/>
      <c r="O22" s="39"/>
      <c r="P22" s="26"/>
      <c r="Q22" s="70"/>
      <c r="R22" s="29"/>
    </row>
    <row r="23" spans="1:18" ht="13.5" thickBot="1">
      <c r="A23" s="16"/>
      <c r="B23" s="17" t="s">
        <v>14</v>
      </c>
      <c r="C23" s="18"/>
      <c r="D23" s="50">
        <f>SUM(D4+D8+D14+D20)</f>
        <v>150</v>
      </c>
      <c r="E23" s="40">
        <f>SUM(E4:E21)</f>
        <v>30</v>
      </c>
      <c r="F23" s="33">
        <f>SUM(F4:F21)</f>
        <v>26</v>
      </c>
      <c r="G23" s="40">
        <f>SUM(G4:G21)</f>
        <v>10</v>
      </c>
      <c r="H23" s="33" t="s">
        <v>23</v>
      </c>
      <c r="I23" s="40">
        <f>SUM(I4:I21)</f>
        <v>5</v>
      </c>
      <c r="J23" s="33" t="s">
        <v>32</v>
      </c>
      <c r="K23" s="40">
        <f>SUM(K4:K21)</f>
        <v>32.5</v>
      </c>
      <c r="L23" s="33">
        <f>SUM(L4:L21)</f>
        <v>28</v>
      </c>
      <c r="M23" s="40">
        <f>SUM(M4:M21)</f>
        <v>32.5</v>
      </c>
      <c r="N23" s="33">
        <f>SUM(N4:N21)</f>
        <v>29</v>
      </c>
      <c r="O23" s="40">
        <f>SUM(O4:O21)</f>
        <v>10</v>
      </c>
      <c r="P23" s="33"/>
      <c r="Q23" s="40">
        <f>SUM(Q3:Q21)</f>
        <v>30</v>
      </c>
      <c r="R23" s="35">
        <f>SUM(R4:R21)</f>
        <v>16</v>
      </c>
    </row>
    <row r="24" spans="1:18" ht="43.5" customHeight="1">
      <c r="A24" s="51">
        <v>1</v>
      </c>
      <c r="B24" s="73" t="s">
        <v>5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4"/>
    </row>
    <row r="25" spans="1:18" ht="15" thickBot="1">
      <c r="A25" s="52">
        <v>2</v>
      </c>
      <c r="B25" s="53" t="s">
        <v>13</v>
      </c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6"/>
    </row>
    <row r="26" spans="1:18" ht="12.75">
      <c r="A26" s="13"/>
      <c r="B26" s="13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12.75">
      <c r="A27" s="13"/>
      <c r="B27" s="13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4:18" s="13" customFormat="1" ht="12.75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4:18" s="13" customFormat="1" ht="12.75"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4:18" s="13" customFormat="1" ht="12.75"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4:18" s="13" customFormat="1" ht="12.75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12.75">
      <c r="A32" s="13"/>
      <c r="B32" s="13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</sheetData>
  <sheetProtection/>
  <mergeCells count="12">
    <mergeCell ref="E1:R1"/>
    <mergeCell ref="I2:J2"/>
    <mergeCell ref="Q2:R2"/>
    <mergeCell ref="B24:R24"/>
    <mergeCell ref="K2:L2"/>
    <mergeCell ref="M2:N2"/>
    <mergeCell ref="O2:P2"/>
    <mergeCell ref="E2:F2"/>
    <mergeCell ref="A2:A3"/>
    <mergeCell ref="B2:B3"/>
    <mergeCell ref="C2:C3"/>
    <mergeCell ref="G2:H2"/>
  </mergeCells>
  <hyperlinks>
    <hyperlink ref="A5" r:id="rId1" display="TI1011"/>
    <hyperlink ref="A6" r:id="rId2" display="TI2070"/>
    <hyperlink ref="A11" r:id="rId3" display="RF1021"/>
    <hyperlink ref="A9" r:id="rId4" display="TD2066"/>
    <hyperlink ref="A10" r:id="rId5" display="TE1032"/>
    <hyperlink ref="A15" r:id="rId6" display="TE2044"/>
    <hyperlink ref="A16" r:id="rId7" display="TE2090"/>
    <hyperlink ref="A17" r:id="rId8" display="TD2050"/>
    <hyperlink ref="A19" r:id="rId9" display="TD3032"/>
    <hyperlink ref="A21" r:id="rId10" display="PP3031"/>
    <hyperlink ref="A18" r:id="rId11" display="TM3060"/>
    <hyperlink ref="B22" r:id="rId12" display="Retningslinjer for Bacheloroppgaven"/>
    <hyperlink ref="A13" r:id="rId13" display="RM3072"/>
    <hyperlink ref="A12" r:id="rId14" display="RM2063"/>
    <hyperlink ref="A7" r:id="rId15" display="RM1054"/>
  </hyperlinks>
  <printOptions/>
  <pageMargins left="0.75" right="0.75" top="1" bottom="1" header="0.5" footer="0.5"/>
  <pageSetup fitToHeight="1" fitToWidth="1" horizontalDpi="600" verticalDpi="600" orientation="portrait" paperSize="9" scale="94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Forsvaret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fthuesen</dc:creator>
  <cp:keywords/>
  <dc:description/>
  <cp:lastModifiedBy>Eli Neshavn Høie</cp:lastModifiedBy>
  <cp:lastPrinted>2011-11-04T12:04:24Z</cp:lastPrinted>
  <dcterms:created xsi:type="dcterms:W3CDTF">2011-11-03T12:07:31Z</dcterms:created>
  <dcterms:modified xsi:type="dcterms:W3CDTF">2014-11-21T07:33:44Z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