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80" windowWidth="9375" windowHeight="4890" tabRatio="145" activeTab="0"/>
  </bookViews>
  <sheets>
    <sheet name="Ark1" sheetId="1" r:id="rId1"/>
  </sheets>
  <definedNames>
    <definedName name="_xlnm.Print_Area" localSheetId="0">'Ark1'!$A$1:$H$52</definedName>
  </definedNames>
  <calcPr fullCalcOnLoad="1"/>
</workbook>
</file>

<file path=xl/sharedStrings.xml><?xml version="1.0" encoding="utf-8"?>
<sst xmlns="http://schemas.openxmlformats.org/spreadsheetml/2006/main" count="54" uniqueCount="30">
  <si>
    <t>sats</t>
  </si>
  <si>
    <t>timer</t>
  </si>
  <si>
    <t>honorar</t>
  </si>
  <si>
    <t>1-3 søkere</t>
  </si>
  <si>
    <t>4-7 søkere</t>
  </si>
  <si>
    <t>&gt;7 søkere</t>
  </si>
  <si>
    <t>1 søker</t>
  </si>
  <si>
    <t>2-4 søkere</t>
  </si>
  <si>
    <t>5-8 søkere</t>
  </si>
  <si>
    <t>&gt;8 søkere</t>
  </si>
  <si>
    <t>sist oppdatert:</t>
  </si>
  <si>
    <t>d.d.</t>
  </si>
  <si>
    <t>ltr. 57</t>
  </si>
  <si>
    <t>norsk</t>
  </si>
  <si>
    <t>Opprykk til professor - Det nasjonale fak.møte for realfag</t>
  </si>
  <si>
    <t>Artskode</t>
  </si>
  <si>
    <t>Tillegg for å vurdere  BFS-kandidater - to dagers tilstedeværelse i Bergen</t>
  </si>
  <si>
    <t>ltr. 69</t>
  </si>
  <si>
    <t>https://cp.compendia.no/universitetet-i-bergen/personalhandbok/69910</t>
  </si>
  <si>
    <t>Professor / Forsker</t>
  </si>
  <si>
    <t>Førsteamanuensis / Forsker (1109)</t>
  </si>
  <si>
    <t>1-11 søkere</t>
  </si>
  <si>
    <t>&gt;11 søkere</t>
  </si>
  <si>
    <t>Postdoktor / forsker (1109)*</t>
  </si>
  <si>
    <t>Stipendiat (for de tilfeller man benytter eksterne)</t>
  </si>
  <si>
    <t>Satser for bedømmelseshonorar gjeldende fra 1.5.2017</t>
  </si>
  <si>
    <t>Kostnadssted (anvises og belastes)</t>
  </si>
  <si>
    <t>institutt</t>
  </si>
  <si>
    <t>fakultet</t>
  </si>
  <si>
    <t>utenlandsk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</si>
</sst>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  <numFmt numFmtId="175" formatCode="mmm/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1" fillId="34" borderId="11" xfId="0" applyNumberFormat="1" applyFont="1" applyFill="1" applyBorder="1" applyAlignment="1">
      <alignment/>
    </xf>
    <xf numFmtId="174" fontId="7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/>
    </xf>
    <xf numFmtId="0" fontId="8" fillId="0" borderId="0" xfId="53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3" fontId="8" fillId="0" borderId="0" xfId="53" applyNumberFormat="1" applyAlignment="1" applyProtection="1">
      <alignment horizontal="left"/>
      <protection/>
    </xf>
    <xf numFmtId="3" fontId="9" fillId="35" borderId="11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>
      <alignment/>
    </xf>
    <xf numFmtId="4" fontId="7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3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/>
    </xf>
    <xf numFmtId="4" fontId="48" fillId="0" borderId="13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.compendia.no/universitetet-i-bergen/personalhandbok/69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22">
      <selection activeCell="C42" sqref="C42"/>
    </sheetView>
  </sheetViews>
  <sheetFormatPr defaultColWidth="9.140625" defaultRowHeight="12.75"/>
  <cols>
    <col min="1" max="1" width="4.421875" style="1" customWidth="1"/>
    <col min="2" max="2" width="10.57421875" style="2" customWidth="1"/>
    <col min="3" max="3" width="8.8515625" style="2" customWidth="1"/>
    <col min="4" max="4" width="5.7109375" style="2" customWidth="1"/>
    <col min="5" max="5" width="9.140625" style="3" customWidth="1"/>
    <col min="6" max="7" width="9.140625" style="2" customWidth="1"/>
    <col min="8" max="8" width="34.28125" style="3" customWidth="1"/>
    <col min="9" max="16384" width="9.140625" style="2" customWidth="1"/>
  </cols>
  <sheetData>
    <row r="2" spans="1:10" ht="18">
      <c r="A2" s="4" t="s">
        <v>25</v>
      </c>
      <c r="B2" s="5"/>
      <c r="C2" s="6"/>
      <c r="D2" s="6"/>
      <c r="E2" s="5"/>
      <c r="F2" s="7"/>
      <c r="G2" s="5"/>
      <c r="H2" s="6"/>
      <c r="I2" s="5"/>
      <c r="J2" s="37"/>
    </row>
    <row r="3" spans="1:4" ht="12.75">
      <c r="A3" s="44" t="s">
        <v>18</v>
      </c>
      <c r="C3" s="18"/>
      <c r="D3" s="38"/>
    </row>
    <row r="5" spans="2:10" ht="12.75">
      <c r="B5" s="59"/>
      <c r="C5" s="11"/>
      <c r="D5" s="11"/>
      <c r="E5" s="10"/>
      <c r="F5" s="11"/>
      <c r="G5" s="31"/>
      <c r="H5" s="26" t="s">
        <v>26</v>
      </c>
      <c r="I5" s="8"/>
      <c r="J5" s="8"/>
    </row>
    <row r="6" ht="12.75">
      <c r="G6" s="32"/>
    </row>
    <row r="7" spans="1:10" ht="12.75">
      <c r="A7" s="1">
        <v>1</v>
      </c>
      <c r="B7" s="9" t="s">
        <v>19</v>
      </c>
      <c r="C7" s="10"/>
      <c r="D7" s="10"/>
      <c r="E7" s="11"/>
      <c r="F7" s="12"/>
      <c r="G7" s="33"/>
      <c r="H7" s="26" t="s">
        <v>27</v>
      </c>
      <c r="I7" s="8"/>
      <c r="J7" s="8"/>
    </row>
    <row r="8" spans="2:10" ht="12.75">
      <c r="B8" s="13"/>
      <c r="C8" s="14" t="s">
        <v>0</v>
      </c>
      <c r="D8" s="14" t="s">
        <v>17</v>
      </c>
      <c r="E8" s="15" t="s">
        <v>1</v>
      </c>
      <c r="F8" s="14" t="s">
        <v>2</v>
      </c>
      <c r="G8" s="32"/>
      <c r="H8" s="8"/>
      <c r="I8" s="8"/>
      <c r="J8" s="8"/>
    </row>
    <row r="9" spans="2:10" ht="12.75">
      <c r="B9" s="16" t="s">
        <v>3</v>
      </c>
      <c r="C9" s="2">
        <v>320</v>
      </c>
      <c r="D9" s="19"/>
      <c r="E9" s="17">
        <v>45</v>
      </c>
      <c r="F9" s="16">
        <v>14400</v>
      </c>
      <c r="G9" s="32"/>
      <c r="H9" s="8"/>
      <c r="I9" s="8"/>
      <c r="J9" s="8"/>
    </row>
    <row r="10" spans="2:10" ht="12.75">
      <c r="B10" s="16" t="s">
        <v>4</v>
      </c>
      <c r="C10" s="2">
        <v>320</v>
      </c>
      <c r="D10" s="19"/>
      <c r="E10" s="17">
        <v>75</v>
      </c>
      <c r="F10" s="16">
        <f>C10*E10</f>
        <v>24000</v>
      </c>
      <c r="G10" s="32"/>
      <c r="H10" s="8"/>
      <c r="I10" s="8"/>
      <c r="J10" s="8"/>
    </row>
    <row r="11" spans="2:10" ht="12.75">
      <c r="B11" s="16" t="s">
        <v>5</v>
      </c>
      <c r="C11" s="2">
        <v>320</v>
      </c>
      <c r="D11" s="19"/>
      <c r="E11" s="17">
        <v>100</v>
      </c>
      <c r="F11" s="16">
        <f>C11*E11</f>
        <v>32000</v>
      </c>
      <c r="G11" s="32"/>
      <c r="H11" s="8"/>
      <c r="I11" s="8"/>
      <c r="J11" s="8"/>
    </row>
    <row r="12" spans="2:10" ht="12.75">
      <c r="B12" s="16"/>
      <c r="D12" s="19"/>
      <c r="E12" s="17"/>
      <c r="F12" s="16"/>
      <c r="G12" s="32"/>
      <c r="H12" s="8"/>
      <c r="I12" s="8"/>
      <c r="J12" s="8"/>
    </row>
    <row r="13" spans="2:10" ht="12.75">
      <c r="B13" s="16" t="s">
        <v>16</v>
      </c>
      <c r="E13" s="2"/>
      <c r="G13" s="32"/>
      <c r="H13" s="8"/>
      <c r="I13" s="8"/>
      <c r="J13" s="8"/>
    </row>
    <row r="14" spans="3:10" ht="12.75">
      <c r="C14" s="2">
        <v>320</v>
      </c>
      <c r="D14" s="19"/>
      <c r="E14" s="17">
        <v>15</v>
      </c>
      <c r="F14" s="16">
        <f>C14*E14</f>
        <v>4800</v>
      </c>
      <c r="G14" s="32"/>
      <c r="H14" s="8"/>
      <c r="I14" s="8"/>
      <c r="J14" s="8"/>
    </row>
    <row r="15" ht="12.75">
      <c r="G15" s="32"/>
    </row>
    <row r="16" ht="12.75">
      <c r="G16" s="32"/>
    </row>
    <row r="17" spans="1:8" s="46" customFormat="1" ht="12.75">
      <c r="A17" s="1">
        <v>2</v>
      </c>
      <c r="B17" s="9" t="s">
        <v>14</v>
      </c>
      <c r="C17" s="9"/>
      <c r="D17" s="9"/>
      <c r="E17" s="9"/>
      <c r="F17" s="9"/>
      <c r="G17" s="9"/>
      <c r="H17" s="26" t="s">
        <v>28</v>
      </c>
    </row>
    <row r="18" spans="1:8" s="46" customFormat="1" ht="12.75">
      <c r="A18" s="45"/>
      <c r="B18" s="47"/>
      <c r="C18" s="14" t="s">
        <v>0</v>
      </c>
      <c r="D18" s="14" t="s">
        <v>17</v>
      </c>
      <c r="E18" s="14" t="s">
        <v>1</v>
      </c>
      <c r="F18" s="14" t="s">
        <v>2</v>
      </c>
      <c r="G18" s="48"/>
      <c r="H18" s="49"/>
    </row>
    <row r="19" spans="1:8" s="46" customFormat="1" ht="12.75">
      <c r="A19" s="45"/>
      <c r="B19" s="16" t="s">
        <v>6</v>
      </c>
      <c r="C19" s="46">
        <v>320</v>
      </c>
      <c r="D19" s="47"/>
      <c r="E19" s="2">
        <v>30</v>
      </c>
      <c r="F19" s="2">
        <f>C19*E19</f>
        <v>9600</v>
      </c>
      <c r="G19" s="50"/>
      <c r="H19" s="51"/>
    </row>
    <row r="20" spans="1:8" s="46" customFormat="1" ht="12.75">
      <c r="A20" s="45"/>
      <c r="B20" s="16" t="s">
        <v>7</v>
      </c>
      <c r="C20" s="46">
        <v>320</v>
      </c>
      <c r="D20" s="47"/>
      <c r="E20" s="2">
        <v>50</v>
      </c>
      <c r="F20" s="2">
        <f>C20*E20</f>
        <v>16000</v>
      </c>
      <c r="G20" s="50"/>
      <c r="H20" s="51"/>
    </row>
    <row r="21" spans="1:8" s="46" customFormat="1" ht="12.75">
      <c r="A21" s="45"/>
      <c r="B21" s="16" t="s">
        <v>8</v>
      </c>
      <c r="C21" s="46">
        <v>320</v>
      </c>
      <c r="D21" s="47"/>
      <c r="E21" s="2">
        <v>75</v>
      </c>
      <c r="F21" s="2">
        <f>C21*E21</f>
        <v>24000</v>
      </c>
      <c r="G21" s="50"/>
      <c r="H21" s="51"/>
    </row>
    <row r="22" spans="1:8" s="46" customFormat="1" ht="12.75">
      <c r="A22" s="45"/>
      <c r="B22" s="16" t="s">
        <v>9</v>
      </c>
      <c r="C22" s="46">
        <v>320</v>
      </c>
      <c r="D22" s="47"/>
      <c r="E22" s="2">
        <v>100</v>
      </c>
      <c r="F22" s="2">
        <f>C22*E22</f>
        <v>32000</v>
      </c>
      <c r="G22" s="50"/>
      <c r="H22" s="51"/>
    </row>
    <row r="23" spans="7:9" ht="12.75">
      <c r="G23" s="32"/>
      <c r="I23" s="18"/>
    </row>
    <row r="24" spans="7:9" ht="12.75">
      <c r="G24" s="32"/>
      <c r="I24" s="19"/>
    </row>
    <row r="25" spans="1:9" ht="12.75">
      <c r="A25" s="1">
        <v>3</v>
      </c>
      <c r="B25" s="9" t="s">
        <v>20</v>
      </c>
      <c r="C25" s="10"/>
      <c r="D25" s="10"/>
      <c r="E25" s="11"/>
      <c r="F25" s="12"/>
      <c r="G25" s="33"/>
      <c r="H25" s="26" t="s">
        <v>27</v>
      </c>
      <c r="I25" s="19"/>
    </row>
    <row r="26" spans="2:12" ht="12.75">
      <c r="B26" s="21"/>
      <c r="C26" s="14" t="s">
        <v>0</v>
      </c>
      <c r="D26" s="14" t="s">
        <v>12</v>
      </c>
      <c r="E26" s="15" t="s">
        <v>1</v>
      </c>
      <c r="F26" s="14" t="s">
        <v>2</v>
      </c>
      <c r="G26" s="32"/>
      <c r="I26" s="20"/>
      <c r="J26" s="39"/>
      <c r="K26" s="22"/>
      <c r="L26" s="40"/>
    </row>
    <row r="27" spans="2:9" ht="12.75">
      <c r="B27" s="16" t="s">
        <v>3</v>
      </c>
      <c r="C27" s="2">
        <v>260</v>
      </c>
      <c r="E27" s="17">
        <v>25</v>
      </c>
      <c r="F27" s="16">
        <f>C27*E27</f>
        <v>6500</v>
      </c>
      <c r="G27" s="32"/>
      <c r="H27" s="46"/>
      <c r="I27" s="19"/>
    </row>
    <row r="28" spans="2:8" ht="12.75">
      <c r="B28" s="16" t="s">
        <v>4</v>
      </c>
      <c r="C28" s="2">
        <v>260</v>
      </c>
      <c r="E28" s="17">
        <v>40</v>
      </c>
      <c r="F28" s="16">
        <f>C28*E28</f>
        <v>10400</v>
      </c>
      <c r="G28" s="32"/>
      <c r="H28" s="46"/>
    </row>
    <row r="29" spans="2:7" ht="12.75">
      <c r="B29" s="16" t="s">
        <v>5</v>
      </c>
      <c r="C29" s="2">
        <v>260</v>
      </c>
      <c r="E29" s="17">
        <v>60</v>
      </c>
      <c r="F29" s="16">
        <f>C29*E29</f>
        <v>15600</v>
      </c>
      <c r="G29" s="32"/>
    </row>
    <row r="30" ht="12.75">
      <c r="G30" s="32"/>
    </row>
    <row r="31" ht="12.75">
      <c r="G31" s="32"/>
    </row>
    <row r="32" spans="1:9" ht="12.75">
      <c r="A32" s="1">
        <v>4</v>
      </c>
      <c r="B32" s="9" t="s">
        <v>23</v>
      </c>
      <c r="C32" s="9"/>
      <c r="D32" s="9"/>
      <c r="E32" s="9"/>
      <c r="F32" s="9"/>
      <c r="G32" s="33"/>
      <c r="H32" s="26" t="s">
        <v>27</v>
      </c>
      <c r="I32" s="18"/>
    </row>
    <row r="33" spans="2:9" ht="12.75">
      <c r="B33" s="21"/>
      <c r="C33" s="14" t="s">
        <v>0</v>
      </c>
      <c r="D33" s="14" t="s">
        <v>12</v>
      </c>
      <c r="E33" s="15" t="s">
        <v>1</v>
      </c>
      <c r="F33" s="14" t="s">
        <v>2</v>
      </c>
      <c r="G33" s="32"/>
      <c r="I33" s="15"/>
    </row>
    <row r="34" spans="2:9" ht="12.75">
      <c r="B34" s="16" t="s">
        <v>21</v>
      </c>
      <c r="C34" s="2">
        <v>260</v>
      </c>
      <c r="E34" s="17">
        <v>12</v>
      </c>
      <c r="F34" s="16">
        <f>C34*E34</f>
        <v>3120</v>
      </c>
      <c r="G34" s="32"/>
      <c r="H34" s="30"/>
      <c r="I34" s="17"/>
    </row>
    <row r="35" spans="2:9" ht="12.75">
      <c r="B35" s="16" t="s">
        <v>22</v>
      </c>
      <c r="C35" s="2">
        <v>260</v>
      </c>
      <c r="E35" s="17">
        <v>22</v>
      </c>
      <c r="F35" s="16">
        <f>C35*E35</f>
        <v>5720</v>
      </c>
      <c r="G35" s="43"/>
      <c r="H35" s="30"/>
      <c r="I35" s="17"/>
    </row>
    <row r="36" spans="2:9" ht="12.75">
      <c r="B36" s="16"/>
      <c r="E36" s="17"/>
      <c r="F36" s="16"/>
      <c r="G36" s="43"/>
      <c r="I36" s="17"/>
    </row>
    <row r="37" spans="1:9" ht="12.75">
      <c r="A37" s="1">
        <v>5</v>
      </c>
      <c r="B37" s="9" t="s">
        <v>24</v>
      </c>
      <c r="C37" s="9"/>
      <c r="D37" s="9"/>
      <c r="E37" s="9"/>
      <c r="F37" s="9"/>
      <c r="G37" s="33"/>
      <c r="H37" s="26" t="s">
        <v>27</v>
      </c>
      <c r="I37" s="18"/>
    </row>
    <row r="38" spans="2:9" ht="12.75">
      <c r="B38" s="21"/>
      <c r="C38" s="14" t="s">
        <v>0</v>
      </c>
      <c r="D38" s="14" t="s">
        <v>12</v>
      </c>
      <c r="E38" s="15" t="s">
        <v>1</v>
      </c>
      <c r="F38" s="14" t="s">
        <v>2</v>
      </c>
      <c r="G38" s="32"/>
      <c r="I38" s="15"/>
    </row>
    <row r="39" spans="2:9" ht="12.75">
      <c r="B39" s="16" t="s">
        <v>3</v>
      </c>
      <c r="C39" s="2">
        <v>260</v>
      </c>
      <c r="E39" s="17">
        <v>5</v>
      </c>
      <c r="F39" s="16">
        <f>C39*E39</f>
        <v>1300</v>
      </c>
      <c r="G39" s="32"/>
      <c r="H39" s="46"/>
      <c r="I39" s="19"/>
    </row>
    <row r="40" spans="2:8" ht="12.75">
      <c r="B40" s="16" t="s">
        <v>4</v>
      </c>
      <c r="C40" s="2">
        <v>260</v>
      </c>
      <c r="E40" s="17">
        <v>10</v>
      </c>
      <c r="F40" s="16">
        <f>C40*E40</f>
        <v>2600</v>
      </c>
      <c r="G40" s="32"/>
      <c r="H40" s="46"/>
    </row>
    <row r="41" spans="2:7" ht="12.75">
      <c r="B41" s="16" t="s">
        <v>5</v>
      </c>
      <c r="C41" s="2">
        <v>260</v>
      </c>
      <c r="E41" s="17">
        <v>18</v>
      </c>
      <c r="F41" s="16">
        <f>C41*E41</f>
        <v>4680</v>
      </c>
      <c r="G41" s="32"/>
    </row>
    <row r="42" spans="2:7" ht="12.75">
      <c r="B42" s="16"/>
      <c r="E42" s="17"/>
      <c r="F42" s="16"/>
      <c r="G42" s="32"/>
    </row>
    <row r="43" spans="2:7" ht="12.75">
      <c r="B43" s="16"/>
      <c r="E43" s="17"/>
      <c r="F43" s="16"/>
      <c r="G43" s="32"/>
    </row>
    <row r="44" spans="2:9" ht="12.75">
      <c r="B44" s="24" t="s">
        <v>15</v>
      </c>
      <c r="C44" s="25">
        <v>5114</v>
      </c>
      <c r="D44" s="25"/>
      <c r="E44" s="9" t="s">
        <v>13</v>
      </c>
      <c r="F44" s="22"/>
      <c r="G44" s="36"/>
      <c r="I44" s="22"/>
    </row>
    <row r="45" spans="2:9" ht="12.75">
      <c r="B45" s="9"/>
      <c r="C45" s="25">
        <v>5394</v>
      </c>
      <c r="D45" s="25"/>
      <c r="E45" s="9" t="s">
        <v>29</v>
      </c>
      <c r="F45" s="22"/>
      <c r="G45" s="36"/>
      <c r="H45" s="58"/>
      <c r="I45" s="22"/>
    </row>
    <row r="46" spans="1:8" s="22" customFormat="1" ht="12.75">
      <c r="A46" s="34"/>
      <c r="B46" s="20"/>
      <c r="C46" s="35"/>
      <c r="D46" s="35"/>
      <c r="E46" s="20"/>
      <c r="G46" s="36"/>
      <c r="H46" s="39"/>
    </row>
    <row r="47" spans="1:8" s="55" customFormat="1" ht="12.75">
      <c r="A47" s="52"/>
      <c r="B47" s="53"/>
      <c r="C47" s="54"/>
      <c r="D47" s="54"/>
      <c r="E47" s="53"/>
      <c r="G47" s="56"/>
      <c r="H47" s="57"/>
    </row>
    <row r="48" spans="1:8" s="55" customFormat="1" ht="12.75">
      <c r="A48" s="52"/>
      <c r="B48" s="53"/>
      <c r="C48" s="54"/>
      <c r="D48" s="54"/>
      <c r="E48" s="53"/>
      <c r="G48" s="56"/>
      <c r="H48" s="57"/>
    </row>
    <row r="49" spans="5:10" ht="12.75">
      <c r="E49" s="2"/>
      <c r="G49" s="32"/>
      <c r="I49" s="22"/>
      <c r="J49" s="40"/>
    </row>
    <row r="50" spans="1:7" ht="12.75">
      <c r="A50" s="27" t="s">
        <v>10</v>
      </c>
      <c r="B50" s="41"/>
      <c r="G50" s="32"/>
    </row>
    <row r="51" spans="1:9" ht="12.75" hidden="1">
      <c r="A51" s="42"/>
      <c r="B51" s="28">
        <v>43123</v>
      </c>
      <c r="G51" s="32"/>
      <c r="I51" s="23"/>
    </row>
    <row r="52" spans="1:7" ht="12.75">
      <c r="A52" s="42" t="s">
        <v>11</v>
      </c>
      <c r="B52" s="29">
        <f ca="1">TODAY()</f>
        <v>43336</v>
      </c>
      <c r="G52" s="32"/>
    </row>
  </sheetData>
  <sheetProtection/>
  <hyperlinks>
    <hyperlink ref="A3" r:id="rId1" display="https://cp.compendia.no/universitetet-i-bergen/personalhandbok/69910"/>
  </hyperlink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Viktig ICL-kunde</dc:creator>
  <cp:keywords/>
  <dc:description/>
  <cp:lastModifiedBy>Kristine Kleppan Blikra</cp:lastModifiedBy>
  <cp:lastPrinted>2015-06-02T11:45:04Z</cp:lastPrinted>
  <dcterms:created xsi:type="dcterms:W3CDTF">1998-09-08T07:40:16Z</dcterms:created>
  <dcterms:modified xsi:type="dcterms:W3CDTF">2018-08-24T12:01:57Z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